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5c1cf5bdc4b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7b1aa83ca3ee4b1c"/>
    <x:sheet xmlns:r="http://schemas.openxmlformats.org/officeDocument/2006/relationships" name="TSMC" sheetId="2" r:id="R8bf6d47ea3e64dd7"/>
    <x:sheet xmlns:r="http://schemas.openxmlformats.org/officeDocument/2006/relationships" name="Intel" sheetId="3" r:id="Re975cb3a70154a8a"/>
    <x:sheet xmlns:r="http://schemas.openxmlformats.org/officeDocument/2006/relationships" name="Samsung" sheetId="4" r:id="R0140d13753fd47b4"/>
    <x:sheet xmlns:r="http://schemas.openxmlformats.org/officeDocument/2006/relationships" name="GlobalFoundries" sheetId="5" r:id="Ra1072e31e8ff4714"/>
    <x:sheet xmlns:r="http://schemas.openxmlformats.org/officeDocument/2006/relationships" name="UMC" sheetId="6" r:id="Rf1fe67a72fa24128"/>
    <x:sheet xmlns:r="http://schemas.openxmlformats.org/officeDocument/2006/relationships" name="SMIC" sheetId="7" r:id="R01936fd675b44e19"/>
    <x:sheet xmlns:r="http://schemas.openxmlformats.org/officeDocument/2006/relationships" name="Compare_CGP_CH" sheetId="8" r:id="Ree87ba94f384421f"/>
    <x:sheet xmlns:r="http://schemas.openxmlformats.org/officeDocument/2006/relationships" name="Source_Index" sheetId="9" r:id="Rb604006228d24e4b"/>
    <x:sheet xmlns:r="http://schemas.openxmlformats.org/officeDocument/2006/relationships" name="Social_forum_leads" sheetId="10" r:id="R992868ac8f924d45"/>
    <x:sheet xmlns:r="http://schemas.openxmlformats.org/officeDocument/2006/relationships" name="Dashboard" sheetId="11" r:id="R0e4dd4be8dfe402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"/>
    <x:numFmt numFmtId="201" formatCode="0.##"/>
  </x:numFmts>
  <x:fonts count="3">
    <x:font>
      <x:sz val="11"/>
      <x:name val="Carlito"/>
    </x:font>
    <x:font>
      <x:b/>
      <x:sz val="11"/>
      <x:color rgb="FFFFFF"/>
      <x:name val="Carlito"/>
    </x:font>
    <x:font>
      <x:b/>
      <x:sz val="11"/>
      <x:color rgb="111827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F2937"/>
      </x:patternFill>
    </x:fill>
    <x:fill>
      <x:patternFill patternType="solid">
        <x:fgColor rgb="E5E7EB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  <x:dxfs count="13">
    <x:dxf>
      <x:font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FEE2E2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3bb3f441244991" /><Relationship Type="http://schemas.openxmlformats.org/officeDocument/2006/relationships/theme" Target="/xl/theme/theme1.xml" Id="Rdf779a94de2449ba" /><Relationship Type="http://schemas.openxmlformats.org/officeDocument/2006/relationships/sharedStrings" Target="/xl/sharedStrings.xml" Id="R9c710a3c27b249b5" /><Relationship Type="http://schemas.openxmlformats.org/officeDocument/2006/relationships/worksheet" Target="/xl/worksheets/sheet1.xml" Id="R7b1aa83ca3ee4b1c" /><Relationship Type="http://schemas.openxmlformats.org/officeDocument/2006/relationships/worksheet" Target="/xl/worksheets/sheet2.xml" Id="R8bf6d47ea3e64dd7" /><Relationship Type="http://schemas.openxmlformats.org/officeDocument/2006/relationships/worksheet" Target="/xl/worksheets/sheet3.xml" Id="Re975cb3a70154a8a" /><Relationship Type="http://schemas.openxmlformats.org/officeDocument/2006/relationships/worksheet" Target="/xl/worksheets/sheet4.xml" Id="R0140d13753fd47b4" /><Relationship Type="http://schemas.openxmlformats.org/officeDocument/2006/relationships/worksheet" Target="/xl/worksheets/sheet5.xml" Id="Ra1072e31e8ff4714" /><Relationship Type="http://schemas.openxmlformats.org/officeDocument/2006/relationships/worksheet" Target="/xl/worksheets/sheet6.xml" Id="Rf1fe67a72fa24128" /><Relationship Type="http://schemas.openxmlformats.org/officeDocument/2006/relationships/worksheet" Target="/xl/worksheets/sheet7.xml" Id="R01936fd675b44e19" /><Relationship Type="http://schemas.openxmlformats.org/officeDocument/2006/relationships/worksheet" Target="/xl/worksheets/sheet8.xml" Id="Ree87ba94f384421f" /><Relationship Type="http://schemas.openxmlformats.org/officeDocument/2006/relationships/worksheet" Target="/xl/worksheets/sheet9.xml" Id="Rb604006228d24e4b" /><Relationship Type="http://schemas.openxmlformats.org/officeDocument/2006/relationships/worksheet" Target="/xl/worksheets/sheet10.xml" Id="R992868ac8f924d45" /><Relationship Type="http://schemas.openxmlformats.org/officeDocument/2006/relationships/worksheet" Target="/xl/worksheets/sheet11.xml" Id="R0e4dd4be8dfe402a" /></Relationships>
</file>

<file path=xl/tables/table1.xml><?xml version="1.0" encoding="utf-8"?>
<x:table xmlns:x="http://schemas.openxmlformats.org/spreadsheetml/2006/main" id="1" name="TSMC_Table" displayName="TSMC_Table" ref="A1:AD20" headerRowCount="1">
  <x:tableColumns count="30">
    <x:tableColumn id="1" name="Foundry"/>
    <x:tableColumn id="2" name="Process_family"/>
    <x:tableColumn id="3" name="Node_variant"/>
    <x:tableColumn id="4" name="Library"/>
    <x:tableColumn id="5" name="Transistor_type"/>
    <x:tableColumn id="6" name="Source_level"/>
    <x:tableColumn id="7" name="Trust_score_1_5"/>
    <x:tableColumn id="8" name="CPP_CGP_nm"/>
    <x:tableColumn id="9" name="Cell_height_nm"/>
    <x:tableColumn id="10" name="Track_count"/>
    <x:tableColumn id="11" name="Metal_track_pitch_nm"/>
    <x:tableColumn id="12" name="Break_DTCO"/>
    <x:tableColumn id="13" name="Fin_sheet_config"/>
    <x:tableColumn id="14" name="Fin_pitch_nm"/>
    <x:tableColumn id="15" name="M0_pitch_nm"/>
    <x:tableColumn id="16" name="M1_pitch_nm"/>
    <x:tableColumn id="17" name="M2_pitch_nm"/>
    <x:tableColumn id="18" name="Mx_min_pitch_nm"/>
    <x:tableColumn id="19" name="Metal_layers"/>
    <x:tableColumn id="20" name="SRAM_bitcell_um2"/>
    <x:tableColumn id="21" name="SRAM_density_ideal_Mb_mm2"/>
    <x:tableColumn id="22" name="SRAM_density_reported_Mb_mm2"/>
    <x:tableColumn id="23" name="Reported_logic_density_MTr_mm2"/>
    <x:tableColumn id="24" name="Calculated_density_MTr_mm2"/>
    <x:tableColumn id="25" name="Formula_mode"/>
    <x:tableColumn id="26" name="Data_status"/>
    <x:tableColumn id="27" name="Derived_from"/>
    <x:tableColumn id="28" name="Source_URL"/>
    <x:tableColumn id="29" name="Notes"/>
    <x:tableColumn id="30" name="Last_checked"/>
  </x:tableColumns>
  <x:tableStyleInfo name="TableStyleMedium2" showRowStripes="1"/>
</x:table>
</file>

<file path=xl/tables/table2.xml><?xml version="1.0" encoding="utf-8"?>
<x:table xmlns:x="http://schemas.openxmlformats.org/spreadsheetml/2006/main" id="2" name="Intel_Table" displayName="Intel_Table" ref="A1:AD9" headerRowCount="1">
  <x:tableColumns count="30">
    <x:tableColumn id="1" name="Foundry"/>
    <x:tableColumn id="2" name="Process_family"/>
    <x:tableColumn id="3" name="Node_variant"/>
    <x:tableColumn id="4" name="Library"/>
    <x:tableColumn id="5" name="Transistor_type"/>
    <x:tableColumn id="6" name="Source_level"/>
    <x:tableColumn id="7" name="Trust_score_1_5"/>
    <x:tableColumn id="8" name="CPP_CGP_nm"/>
    <x:tableColumn id="9" name="Cell_height_nm"/>
    <x:tableColumn id="10" name="Track_count"/>
    <x:tableColumn id="11" name="Metal_track_pitch_nm"/>
    <x:tableColumn id="12" name="Break_DTCO"/>
    <x:tableColumn id="13" name="Fin_sheet_config"/>
    <x:tableColumn id="14" name="Fin_pitch_nm"/>
    <x:tableColumn id="15" name="M0_pitch_nm"/>
    <x:tableColumn id="16" name="M1_pitch_nm"/>
    <x:tableColumn id="17" name="M2_pitch_nm"/>
    <x:tableColumn id="18" name="Mx_min_pitch_nm"/>
    <x:tableColumn id="19" name="Metal_layers"/>
    <x:tableColumn id="20" name="SRAM_bitcell_um2"/>
    <x:tableColumn id="21" name="SRAM_density_ideal_Mb_mm2"/>
    <x:tableColumn id="22" name="SRAM_density_reported_Mb_mm2"/>
    <x:tableColumn id="23" name="Reported_logic_density_MTr_mm2"/>
    <x:tableColumn id="24" name="Calculated_density_MTr_mm2"/>
    <x:tableColumn id="25" name="Formula_mode"/>
    <x:tableColumn id="26" name="Data_status"/>
    <x:tableColumn id="27" name="Derived_from"/>
    <x:tableColumn id="28" name="Source_URL"/>
    <x:tableColumn id="29" name="Notes"/>
    <x:tableColumn id="30" name="Last_checked"/>
  </x:tableColumns>
  <x:tableStyleInfo name="TableStyleMedium2" showRowStripes="1"/>
</x:table>
</file>

<file path=xl/tables/table3.xml><?xml version="1.0" encoding="utf-8"?>
<x:table xmlns:x="http://schemas.openxmlformats.org/spreadsheetml/2006/main" id="3" name="Samsung_Table" displayName="Samsung_Table" ref="A1:AD8" headerRowCount="1">
  <x:tableColumns count="30">
    <x:tableColumn id="1" name="Foundry"/>
    <x:tableColumn id="2" name="Process_family"/>
    <x:tableColumn id="3" name="Node_variant"/>
    <x:tableColumn id="4" name="Library"/>
    <x:tableColumn id="5" name="Transistor_type"/>
    <x:tableColumn id="6" name="Source_level"/>
    <x:tableColumn id="7" name="Trust_score_1_5"/>
    <x:tableColumn id="8" name="CPP_CGP_nm"/>
    <x:tableColumn id="9" name="Cell_height_nm"/>
    <x:tableColumn id="10" name="Track_count"/>
    <x:tableColumn id="11" name="Metal_track_pitch_nm"/>
    <x:tableColumn id="12" name="Break_DTCO"/>
    <x:tableColumn id="13" name="Fin_sheet_config"/>
    <x:tableColumn id="14" name="Fin_pitch_nm"/>
    <x:tableColumn id="15" name="M0_pitch_nm"/>
    <x:tableColumn id="16" name="M1_pitch_nm"/>
    <x:tableColumn id="17" name="M2_pitch_nm"/>
    <x:tableColumn id="18" name="Mx_min_pitch_nm"/>
    <x:tableColumn id="19" name="Metal_layers"/>
    <x:tableColumn id="20" name="SRAM_bitcell_um2"/>
    <x:tableColumn id="21" name="SRAM_density_ideal_Mb_mm2"/>
    <x:tableColumn id="22" name="SRAM_density_reported_Mb_mm2"/>
    <x:tableColumn id="23" name="Reported_logic_density_MTr_mm2"/>
    <x:tableColumn id="24" name="Calculated_density_MTr_mm2"/>
    <x:tableColumn id="25" name="Formula_mode"/>
    <x:tableColumn id="26" name="Data_status"/>
    <x:tableColumn id="27" name="Derived_from"/>
    <x:tableColumn id="28" name="Source_URL"/>
    <x:tableColumn id="29" name="Notes"/>
    <x:tableColumn id="30" name="Last_checked"/>
  </x:tableColumns>
  <x:tableStyleInfo name="TableStyleMedium2" showRowStripes="1"/>
</x:table>
</file>

<file path=xl/tables/table4.xml><?xml version="1.0" encoding="utf-8"?>
<x:table xmlns:x="http://schemas.openxmlformats.org/spreadsheetml/2006/main" id="4" name="GlobalFoundries_Table" displayName="GlobalFoundries_Table" ref="A1:AD12" headerRowCount="1">
  <x:tableColumns count="30">
    <x:tableColumn id="1" name="Foundry"/>
    <x:tableColumn id="2" name="Process_family"/>
    <x:tableColumn id="3" name="Node_variant"/>
    <x:tableColumn id="4" name="Library"/>
    <x:tableColumn id="5" name="Transistor_type"/>
    <x:tableColumn id="6" name="Source_level"/>
    <x:tableColumn id="7" name="Trust_score_1_5"/>
    <x:tableColumn id="8" name="CPP_CGP_nm"/>
    <x:tableColumn id="9" name="Cell_height_nm"/>
    <x:tableColumn id="10" name="Track_count"/>
    <x:tableColumn id="11" name="Metal_track_pitch_nm"/>
    <x:tableColumn id="12" name="Break_DTCO"/>
    <x:tableColumn id="13" name="Fin_sheet_config"/>
    <x:tableColumn id="14" name="Fin_pitch_nm"/>
    <x:tableColumn id="15" name="M0_pitch_nm"/>
    <x:tableColumn id="16" name="M1_pitch_nm"/>
    <x:tableColumn id="17" name="M2_pitch_nm"/>
    <x:tableColumn id="18" name="Mx_min_pitch_nm"/>
    <x:tableColumn id="19" name="Metal_layers"/>
    <x:tableColumn id="20" name="SRAM_bitcell_um2"/>
    <x:tableColumn id="21" name="SRAM_density_ideal_Mb_mm2"/>
    <x:tableColumn id="22" name="SRAM_density_reported_Mb_mm2"/>
    <x:tableColumn id="23" name="Reported_logic_density_MTr_mm2"/>
    <x:tableColumn id="24" name="Calculated_density_MTr_mm2"/>
    <x:tableColumn id="25" name="Formula_mode"/>
    <x:tableColumn id="26" name="Data_status"/>
    <x:tableColumn id="27" name="Derived_from"/>
    <x:tableColumn id="28" name="Source_URL"/>
    <x:tableColumn id="29" name="Notes"/>
    <x:tableColumn id="30" name="Last_checked"/>
  </x:tableColumns>
  <x:tableStyleInfo name="TableStyleMedium2" showRowStripes="1"/>
</x:table>
</file>

<file path=xl/tables/table5.xml><?xml version="1.0" encoding="utf-8"?>
<x:table xmlns:x="http://schemas.openxmlformats.org/spreadsheetml/2006/main" id="5" name="UMC_Table" displayName="UMC_Table" ref="A1:AD7" headerRowCount="1">
  <x:tableColumns count="30">
    <x:tableColumn id="1" name="Foundry"/>
    <x:tableColumn id="2" name="Process_family"/>
    <x:tableColumn id="3" name="Node_variant"/>
    <x:tableColumn id="4" name="Library"/>
    <x:tableColumn id="5" name="Transistor_type"/>
    <x:tableColumn id="6" name="Source_level"/>
    <x:tableColumn id="7" name="Trust_score_1_5"/>
    <x:tableColumn id="8" name="CPP_CGP_nm"/>
    <x:tableColumn id="9" name="Cell_height_nm"/>
    <x:tableColumn id="10" name="Track_count"/>
    <x:tableColumn id="11" name="Metal_track_pitch_nm"/>
    <x:tableColumn id="12" name="Break_DTCO"/>
    <x:tableColumn id="13" name="Fin_sheet_config"/>
    <x:tableColumn id="14" name="Fin_pitch_nm"/>
    <x:tableColumn id="15" name="M0_pitch_nm"/>
    <x:tableColumn id="16" name="M1_pitch_nm"/>
    <x:tableColumn id="17" name="M2_pitch_nm"/>
    <x:tableColumn id="18" name="Mx_min_pitch_nm"/>
    <x:tableColumn id="19" name="Metal_layers"/>
    <x:tableColumn id="20" name="SRAM_bitcell_um2"/>
    <x:tableColumn id="21" name="SRAM_density_ideal_Mb_mm2"/>
    <x:tableColumn id="22" name="SRAM_density_reported_Mb_mm2"/>
    <x:tableColumn id="23" name="Reported_logic_density_MTr_mm2"/>
    <x:tableColumn id="24" name="Calculated_density_MTr_mm2"/>
    <x:tableColumn id="25" name="Formula_mode"/>
    <x:tableColumn id="26" name="Data_status"/>
    <x:tableColumn id="27" name="Derived_from"/>
    <x:tableColumn id="28" name="Source_URL"/>
    <x:tableColumn id="29" name="Notes"/>
    <x:tableColumn id="30" name="Last_checked"/>
  </x:tableColumns>
  <x:tableStyleInfo name="TableStyleMedium2" showRowStripes="1"/>
</x:table>
</file>

<file path=xl/tables/table6.xml><?xml version="1.0" encoding="utf-8"?>
<x:table xmlns:x="http://schemas.openxmlformats.org/spreadsheetml/2006/main" id="6" name="SMIC_Table" displayName="SMIC_Table" ref="A1:AD5" headerRowCount="1">
  <x:tableColumns count="30">
    <x:tableColumn id="1" name="Foundry"/>
    <x:tableColumn id="2" name="Process_family"/>
    <x:tableColumn id="3" name="Node_variant"/>
    <x:tableColumn id="4" name="Library"/>
    <x:tableColumn id="5" name="Transistor_type"/>
    <x:tableColumn id="6" name="Source_level"/>
    <x:tableColumn id="7" name="Trust_score_1_5"/>
    <x:tableColumn id="8" name="CPP_CGP_nm"/>
    <x:tableColumn id="9" name="Cell_height_nm"/>
    <x:tableColumn id="10" name="Track_count"/>
    <x:tableColumn id="11" name="Metal_track_pitch_nm"/>
    <x:tableColumn id="12" name="Break_DTCO"/>
    <x:tableColumn id="13" name="Fin_sheet_config"/>
    <x:tableColumn id="14" name="Fin_pitch_nm"/>
    <x:tableColumn id="15" name="M0_pitch_nm"/>
    <x:tableColumn id="16" name="M1_pitch_nm"/>
    <x:tableColumn id="17" name="M2_pitch_nm"/>
    <x:tableColumn id="18" name="Mx_min_pitch_nm"/>
    <x:tableColumn id="19" name="Metal_layers"/>
    <x:tableColumn id="20" name="SRAM_bitcell_um2"/>
    <x:tableColumn id="21" name="SRAM_density_ideal_Mb_mm2"/>
    <x:tableColumn id="22" name="SRAM_density_reported_Mb_mm2"/>
    <x:tableColumn id="23" name="Reported_logic_density_MTr_mm2"/>
    <x:tableColumn id="24" name="Calculated_density_MTr_mm2"/>
    <x:tableColumn id="25" name="Formula_mode"/>
    <x:tableColumn id="26" name="Data_status"/>
    <x:tableColumn id="27" name="Derived_from"/>
    <x:tableColumn id="28" name="Source_URL"/>
    <x:tableColumn id="29" name="Notes"/>
    <x:tableColumn id="30" name="Last_checked"/>
  </x:tableColumns>
  <x:tableStyleInfo name="TableStyleMedium2" showRowStripes="1"/>
</x:table>
</file>

<file path=xl/tables/table7.xml><?xml version="1.0" encoding="utf-8"?>
<x:table xmlns:x="http://schemas.openxmlformats.org/spreadsheetml/2006/main" id="7" name="Compare_CGP_CH_Table" displayName="Compare_CGP_CH_Table" ref="A1:Q56" headerRowCount="1">
  <x:tableColumns count="17">
    <x:tableColumn id="1" name="Foundry"/>
    <x:tableColumn id="2" name="Process_family"/>
    <x:tableColumn id="3" name="Node_variant"/>
    <x:tableColumn id="4" name="Library"/>
    <x:tableColumn id="5" name="CPP_CGP_nm"/>
    <x:tableColumn id="6" name="Cell_height_nm"/>
    <x:tableColumn id="7" name="Break_DTCO"/>
    <x:tableColumn id="8" name="Calculated_density_MTr_mm2"/>
    <x:tableColumn id="9" name="Reported_logic_density_MTr_mm2"/>
    <x:tableColumn id="10" name="SRAM_bitcell_um2"/>
    <x:tableColumn id="11" name="SRAM_density_ideal_Mb_mm2"/>
    <x:tableColumn id="12" name="SRAM_density_reported_Mb_mm2"/>
    <x:tableColumn id="13" name="Trust_score_1_5"/>
    <x:tableColumn id="14" name="Source_level"/>
    <x:tableColumn id="15" name="Data_status"/>
    <x:tableColumn id="16" name="Source_URL"/>
    <x:tableColumn id="17" name="Notes"/>
  </x:tableColumns>
  <x:tableStyleInfo name="TableStyleMedium2" showRowStripes="1"/>
</x:table>
</file>

<file path=xl/tables/table8.xml><?xml version="1.0" encoding="utf-8"?>
<x:table xmlns:x="http://schemas.openxmlformats.org/spreadsheetml/2006/main" id="8" name="Source_Index_Table" displayName="Source_Index_Table" ref="A1:D31" headerRowCount="1">
  <x:tableColumns count="4">
    <x:tableColumn id="1" name="Source_name"/>
    <x:tableColumn id="2" name="URL"/>
    <x:tableColumn id="3" name="Source_type"/>
    <x:tableColumn id="4" name="Used_for"/>
  </x:tableColumns>
  <x:tableStyleInfo name="TableStyleMedium2" showRowStripes="1"/>
</x:table>
</file>

<file path=xl/tables/table9.xml><?xml version="1.0" encoding="utf-8"?>
<x:table xmlns:x="http://schemas.openxmlformats.org/spreadsheetml/2006/main" id="9" name="Social_forum_leads_Table" displayName="Social_forum_leads_Table" ref="A1:F5" headerRowCount="1">
  <x:tableColumns count="6">
    <x:tableColumn id="1" name="Platform/source"/>
    <x:tableColumn id="2" name="URL"/>
    <x:tableColumn id="3" name="Foundry/node relevance"/>
    <x:tableColumn id="4" name="What it adds"/>
    <x:tableColumn id="5" name="Incorporated?"/>
    <x:tableColumn id="6" name="Trust_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2cfb75cdfc2d41a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0afb428e175b4fe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9a070a872c7c4bf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06d05ee9af844bf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12f4ac21cb78425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22fbffee02d2481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82453af28ceb49d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425c389489254ca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a76f720c192b4c00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10" hidden="0" customWidth="1"/>
  </x:cols>
  <x:sheetData>
    <x:row r="1">
      <x:c r="A1" s="6" t="str">
        <x:v>Public foundry process density workbook v0.3</x:v>
      </x:c>
      <x:c r="B1" s="6" t="str">
        <x:v>One foundry per sheet; rows are process family -&gt; node/variant -&gt; library.</x:v>
      </x:c>
    </x:row>
    <x:row r="2">
      <x:c r="A2" s="14" t="str">
        <x:v>Formula</x:v>
      </x:c>
      <x:c r="B2" t="str">
        <x:v>Bohr/Intel-style logic density = 0.6*NAND2 + 0.4*SFF. For SDB/CNOD/CPODE rows coefficient≈1.473684/(CPP_um*CH_um); for explicit DDB rows coefficient≈1.24/(CPP_um*CH_um).</x:v>
      </x:c>
    </x:row>
    <x:row r="3">
      <x:c r="A3" s="14" t="str">
        <x:v>SRAM density</x:v>
      </x:c>
      <x:c r="B3" t="str">
        <x:v>SRAM_density_ideal_Mb/mm² = 1 / SRAM_bitcell_um². Reported macro/array density is separate when available.</x:v>
      </x:c>
    </x:row>
    <x:row r="4">
      <x:c r="A4" s="14" t="str">
        <x:v>Trust score</x:v>
      </x:c>
      <x:c r="B4" t="str">
        <x:v>5 official/direct; 4 reputable reverse-engineering/media/industry analysis; 3 third-party IP/academic/secondary with clear derivation; 2 secondary/social/compiled; 1 low-confidence estimator.</x:v>
      </x:c>
    </x:row>
    <x:row r="5">
      <x:c r="A5" s="14" t="str">
        <x:v>UMC treatment</x:v>
      </x:c>
      <x:c r="B5" t="str">
        <x:v>I did not find a direct public UMC CPP+CH source. The workbook keeps official rows blank and adds clearly-marked low-confidence estimator rows based on 6T official disclosure plus 14nm-class pitch assumptions.</x:v>
      </x:c>
    </x:row>
    <x:row r="6">
      <x:c r="A6" s="14" t="str">
        <x:v>SMIC treatment</x:v>
      </x:c>
      <x:c r="B6" t="str">
        <x:v>SMIC N+1/N+2/N+3 values come from TechInsights-derived public summaries and secondary tables, not SMIC official PDK. N+1 is derived from TSMC10-like pitch statements.</x:v>
      </x:c>
    </x:row>
    <x:row r="7">
      <x:c r="A7" s="14" t="str">
        <x:v>Caveat</x:v>
      </x:c>
      <x:c r="B7" t="str">
        <x:v>Not tapeout-grade. Exact PDK metal stacks, tracks, sites, pins, Vt, SRAM compilers and design rules are NDA-controlled and vary by library/release.</x:v>
      </x:c>
    </x:row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70" hidden="0" customWidth="1"/>
    <x:col min="3" max="3" width="24" hidden="0" customWidth="1"/>
    <x:col min="4" max="4" width="60" hidden="0" customWidth="1"/>
    <x:col min="5" max="5" width="30" hidden="0" customWidth="1"/>
    <x:col min="6" max="6" width="40" hidden="0" customWidth="1"/>
  </x:cols>
  <x:sheetData>
    <x:row r="1">
      <x:c r="A1" s="6" t="str">
        <x:v>Platform/source</x:v>
      </x:c>
      <x:c r="B1" s="6" t="str">
        <x:v>URL</x:v>
      </x:c>
      <x:c r="C1" s="6" t="str">
        <x:v>Foundry/node relevance</x:v>
      </x:c>
      <x:c r="D1" s="6" t="str">
        <x:v>What it adds</x:v>
      </x:c>
      <x:c r="E1" s="6" t="str">
        <x:v>Incorporated?</x:v>
      </x:c>
      <x:c r="F1" s="6" t="str">
        <x:v>Trust_note</x:v>
      </x:c>
    </x:row>
    <x:row r="2">
      <x:c r="A2" s="18" t="str">
        <x:v>AnandTech forum</x:v>
      </x:c>
      <x:c r="B2" s="18" t="str">
        <x:v>https://forums.anandtech.com/threads/the-new-amd-picasso-apu-appears-in-the-userbenchmark-database.2551531/page-2</x:v>
      </x:c>
      <x:c r="C2" s="18" t="str">
        <x:v>GF 14LPP/12LP</x:v>
      </x:c>
      <x:c r="D2" s="18" t="str">
        <x:v>Quotes/links WikiChip table; users discuss 12LP same feature sizes and density from 7.5T</x:v>
      </x:c>
      <x:c r="E2" s="18" t="str">
        <x:v>Yes, as low-weight corroboration only</x:v>
      </x:c>
      <x:c r="F2" s="18" t="str">
        <x:v>Forum; primary row uses WikiChip/GF official instead</x:v>
      </x:c>
    </x:row>
    <x:row r="3">
      <x:c r="A3" s="18" t="str">
        <x:v>Reddit r/Semiconductors</x:v>
      </x:c>
      <x:c r="B3" s="18" t="str">
        <x:v>https://www.reddit.com/r/Semiconductors/comments/15kr5b1/what_does_the_track_size_mean_in_a_cell_library/</x:v>
      </x:c>
      <x:c r="C3" s="18" t="str">
        <x:v>Generic 12nm track heights</x:v>
      </x:c>
      <x:c r="D3" s="18" t="str">
        <x:v>Explains track count = metal tracks/cell height and density/performance trade-off</x:v>
      </x:c>
      <x:c r="E3" s="18" t="str">
        <x:v>No direct row values; used in README/source index only</x:v>
      </x:c>
      <x:c r="F3" s="18" t="str">
        <x:v>Educational/social, not dimensional source</x:v>
      </x:c>
    </x:row>
    <x:row r="4">
      <x:c r="A4" s="18" t="str">
        <x:v>SinoDefenceForum</x:v>
      </x:c>
      <x:c r="B4" s="18" t="str">
        <x:v>https://www.sinodefenceforum.com/t/chinese-semiconductor-industry.8479/page-3049</x:v>
      </x:c>
      <x:c r="C4" s="18" t="str">
        <x:v>SMIC N+2</x:v>
      </x:c>
      <x:c r="D4" s="18" t="str">
        <x:v>Community discussion of SDB/DDB and relative CPP/MMP; not exact direct numbers</x:v>
      </x:c>
      <x:c r="E4" s="18" t="str">
        <x:v>Yes, source-index/social only</x:v>
      </x:c>
      <x:c r="F4" s="18" t="str">
        <x:v>Forum; not used as primary numeric source</x:v>
      </x:c>
    </x:row>
    <x:row r="5">
      <x:c r="A5" s="18" t="str">
        <x:v>LinkedIn article</x:v>
      </x:c>
      <x:c r="B5" s="18" t="str">
        <x:v>https://www.linkedin.com/pulse/53nm-wars-begin-vineet-singh</x:v>
      </x:c>
      <x:c r="C5" s="18" t="str">
        <x:v>Generic 7nm/5nm ranges</x:v>
      </x:c>
      <x:c r="D5" s="18" t="str">
        <x:v>Reports 7nm CPP 56-57nm/40nm metal; 5nm CPP ~45-50nm/26nm metal</x:v>
      </x:c>
      <x:c r="E5" s="18" t="str">
        <x:v>No direct row values; context only</x:v>
      </x:c>
      <x:c r="F5" s="18" t="str">
        <x:v>Social/media post; not foundry-specific enough</x:v>
      </x:c>
    </x:row>
  </x:sheetData>
  <x:pageMargins left="0.7" right="0.7" top="0.75" bottom="0.75" header="0.3" footer="0.3"/>
  <x:tableParts count="1">
    <x:tablePart xmlns:r="http://schemas.openxmlformats.org/officeDocument/2006/relationships" r:id="R2cfb75cdfc2d41ac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4" hidden="0" customWidth="1"/>
    <x:col min="3" max="3" width="80" hidden="0" customWidth="1"/>
  </x:cols>
  <x:sheetData>
    <x:row r="1">
      <x:c r="A1" s="6" t="str">
        <x:v>Metric</x:v>
      </x:c>
      <x:c r="B1" s="6" t="str">
        <x:v>Value</x:v>
      </x:c>
      <x:c r="C1" s="6" t="str">
        <x:v>Note</x:v>
      </x:c>
    </x:row>
    <x:row r="2">
      <x:c r="A2" t="str">
        <x:v>Foundry sheets</x:v>
      </x:c>
      <x:c r="B2" t="n">
        <x:v>6</x:v>
      </x:c>
      <x:c r="C2" t="str">
        <x:v>TSMC / Intel / Samsung / GlobalFoundries / UMC / SMIC</x:v>
      </x:c>
    </x:row>
    <x:row r="3">
      <x:c r="A3" t="str">
        <x:v>Detailed process-library rows</x:v>
      </x:c>
      <x:c r="B3" t="n">
        <x:v>55</x:v>
      </x:c>
      <x:c r="C3" t="str">
        <x:v>All source-tagged</x:v>
      </x:c>
    </x:row>
    <x:row r="4">
      <x:c r="A4" t="str">
        <x:v>Rows with CPP+CH</x:v>
      </x:c>
      <x:c r="B4" t="n">
        <x:v>38</x:v>
      </x:c>
      <x:c r="C4" t="str">
        <x:v>Can compute logic density</x:v>
      </x:c>
    </x:row>
    <x:row r="5">
      <x:c r="A5" t="str">
        <x:v>Rows with SRAM bitcell</x:v>
      </x:c>
      <x:c r="B5" t="n">
        <x:v>37</x:v>
      </x:c>
      <x:c r="C5" t="str">
        <x:v>Can compute ideal SRAM Mb/mm²</x:v>
      </x:c>
    </x:row>
    <x:row r="6">
      <x:c r="A6" t="str">
        <x:v>Rows trust &lt;=2</x:v>
      </x:c>
      <x:c r="B6" t="n">
        <x:v>6</x:v>
      </x:c>
      <x:c r="C6" t="str">
        <x:v>Treat as leads/estimates only</x:v>
      </x:c>
    </x:row>
    <x:row r="7">
      <x:c r="A7" t="str">
        <x:v>Compact CSV</x:v>
      </x:c>
      <x:c r="B7" t="str">
        <x:v>foundry_cgp_ch_density_simple_v0_3.csv</x:v>
      </x:c>
      <x:c r="C7" t="str">
        <x:v>Only CGP/CH/density/SRAM/trust columns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6" hidden="0" customWidth="1"/>
    <x:col min="5" max="5" width="18" hidden="0" customWidth="1"/>
    <x:col min="6" max="6" width="26" hidden="0" customWidth="1"/>
    <x:col min="7" max="7" width="10" hidden="0" customWidth="1"/>
    <x:col min="8" max="8" width="11" hidden="0" customWidth="1"/>
    <x:col min="9" max="9" width="13" hidden="0" customWidth="1"/>
    <x:col min="10" max="10" width="10" hidden="0" customWidth="1"/>
    <x:col min="11" max="11" width="14" hidden="0" customWidth="1"/>
    <x:col min="12" max="12" width="18" hidden="0" customWidth="1"/>
    <x:col min="13" max="13" width="2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20" hidden="0" customWidth="1"/>
    <x:col min="20" max="20" width="14" hidden="0" customWidth="1"/>
    <x:col min="21" max="21" width="17" hidden="0" customWidth="1"/>
    <x:col min="22" max="22" width="18" hidden="0" customWidth="1"/>
    <x:col min="23" max="23" width="18" hidden="0" customWidth="1"/>
    <x:col min="24" max="24" width="18" hidden="0" customWidth="1"/>
    <x:col min="25" max="25" width="30" hidden="0" customWidth="1"/>
    <x:col min="26" max="26" width="28" hidden="0" customWidth="1"/>
    <x:col min="27" max="27" width="28" hidden="0" customWidth="1"/>
    <x:col min="28" max="28" width="46" hidden="0" customWidth="1"/>
    <x:col min="29" max="29" width="56" hidden="0" customWidth="1"/>
    <x:col min="30" max="30" width="14" hidden="0" customWidth="1"/>
  </x:cols>
  <x:sheetData>
    <x:row r="1">
      <x:c r="A1" s="6" t="str">
        <x:v>Foundry</x:v>
      </x:c>
      <x:c r="B1" s="6" t="str">
        <x:v>Process_family</x:v>
      </x:c>
      <x:c r="C1" s="6" t="str">
        <x:v>Node_variant</x:v>
      </x:c>
      <x:c r="D1" s="6" t="str">
        <x:v>Library</x:v>
      </x:c>
      <x:c r="E1" s="6" t="str">
        <x:v>Transistor_type</x:v>
      </x:c>
      <x:c r="F1" s="6" t="str">
        <x:v>Source_level</x:v>
      </x:c>
      <x:c r="G1" s="6" t="str">
        <x:v>Trust_score_1_5</x:v>
      </x:c>
      <x:c r="H1" s="6" t="str">
        <x:v>CPP_CGP_nm</x:v>
      </x:c>
      <x:c r="I1" s="6" t="str">
        <x:v>Cell_height_nm</x:v>
      </x:c>
      <x:c r="J1" s="6" t="str">
        <x:v>Track_count</x:v>
      </x:c>
      <x:c r="K1" s="6" t="str">
        <x:v>Metal_track_pitch_nm</x:v>
      </x:c>
      <x:c r="L1" s="6" t="str">
        <x:v>Break_DTCO</x:v>
      </x:c>
      <x:c r="M1" s="6" t="str">
        <x:v>Fin_sheet_config</x:v>
      </x:c>
      <x:c r="N1" s="6" t="str">
        <x:v>Fin_pitch_nm</x:v>
      </x:c>
      <x:c r="O1" s="6" t="str">
        <x:v>M0_pitch_nm</x:v>
      </x:c>
      <x:c r="P1" s="6" t="str">
        <x:v>M1_pitch_nm</x:v>
      </x:c>
      <x:c r="Q1" s="6" t="str">
        <x:v>M2_pitch_nm</x:v>
      </x:c>
      <x:c r="R1" s="6" t="str">
        <x:v>Mx_min_pitch_nm</x:v>
      </x:c>
      <x:c r="S1" s="6" t="str">
        <x:v>Metal_layers</x:v>
      </x:c>
      <x:c r="T1" s="6" t="str">
        <x:v>SRAM_bitcell_um2</x:v>
      </x:c>
      <x:c r="U1" s="6" t="str">
        <x:v>SRAM_density_ideal_Mb_mm2</x:v>
      </x:c>
      <x:c r="V1" s="6" t="str">
        <x:v>SRAM_density_reported_Mb_mm2</x:v>
      </x:c>
      <x:c r="W1" s="6" t="str">
        <x:v>Reported_logic_density_MTr_mm2</x:v>
      </x:c>
      <x:c r="X1" s="6" t="str">
        <x:v>Calculated_density_MTr_mm2</x:v>
      </x:c>
      <x:c r="Y1" s="6" t="str">
        <x:v>Formula_mode</x:v>
      </x:c>
      <x:c r="Z1" s="6" t="str">
        <x:v>Data_status</x:v>
      </x:c>
      <x:c r="AA1" s="6" t="str">
        <x:v>Derived_from</x:v>
      </x:c>
      <x:c r="AB1" s="6" t="str">
        <x:v>Source_URL</x:v>
      </x:c>
      <x:c r="AC1" s="6" t="str">
        <x:v>Notes</x:v>
      </x:c>
      <x:c r="AD1" s="6" t="str">
        <x:v>Last_checked</x:v>
      </x:c>
    </x:row>
    <x:row r="2">
      <x:c r="A2" s="18" t="str">
        <x:v>TSMC</x:v>
      </x:c>
      <x:c r="B2" s="18" t="str">
        <x:v>N28 family</x:v>
      </x:c>
      <x:c r="C2" s="18" t="str">
        <x:v>N28</x:v>
      </x:c>
      <x:c r="D2" s="18" t="str">
        <x:v>28HPM/HPC/LP public generic</x:v>
      </x:c>
      <x:c r="E2" s="18" t="str">
        <x:v>Planar HKMG</x:v>
      </x:c>
      <x:c r="F2" s="18" t="str">
        <x:v>Secondary public compilation</x:v>
      </x:c>
      <x:c r="G2" s="22" t="n">
        <x:v>3</x:v>
      </x:c>
      <x:c r="H2" s="22" t="n">
        <x:v>117</x:v>
      </x:c>
      <x:c r="I2" s="22"/>
      <x:c r="J2" s="22"/>
      <x:c r="K2" s="22"/>
      <x:c r="L2" s="18" t="str"/>
      <x:c r="M2" s="18" t="str"/>
      <x:c r="N2" s="22"/>
      <x:c r="O2" s="22"/>
      <x:c r="P2" s="22"/>
      <x:c r="Q2" s="22"/>
      <x:c r="R2" s="22" t="n">
        <x:v>90</x:v>
      </x:c>
      <x:c r="S2" s="18" t="str"/>
      <x:c r="T2" s="20" t="n">
        <x:v>0.127</x:v>
      </x:c>
      <x:c r="U2" s="20" t="n">
        <x:f>IF(ISNUMBER(T2),ROUND(1/T2,2),"")</x:f>
        <x:v>7.87</x:v>
      </x:c>
      <x:c r="V2" s="20"/>
      <x:c r="W2" s="20"/>
      <x:c r="X2" s="20" t="str">
        <x:f>IF(AND(ISNUMBER(H2),ISNUMBER(I2)),ROUND(IF(AND(ISNUMBER(SEARCH("DDB",L2)),NOT(ISNUMBER(SEARCH("Unknown",L2))),NOT(ISNUMBER(SEARCH("SDB",L2))),NOT(ISNUMBER(SEARCH("dual",L2)))),1.24,1.4736842105)/((H2/1000)*(I2/1000)),2),"")</x:f>
      </x:c>
      <x:c r="Y2" s="18" t="str">
        <x:v>Bohr/Intel-style; DDB coeff 1.24, SDB/CNOD/CPODE coeff 1.473684</x:v>
      </x:c>
      <x:c r="Z2" s="18" t="str">
        <x:v>Partial: no public CH/library geometry in source</x:v>
      </x:c>
      <x:c r="AA2" s="18" t="str"/>
      <x:c r="AB2" s="18" t="str">
        <x:v>https://teamvlsi.com/2021/09/tsmc-7nm-16nm-and-28nm-technology-node-comparisons.html</x:v>
      </x:c>
      <x:c r="AC2" s="18" t="str">
        <x:v>TeamVLSI public compilation lists CPP/MMP/SRAM; no standard-cell height.</x:v>
      </x:c>
      <x:c r="AD2" s="18" t="str">
        <x:v>2026-05-19</x:v>
      </x:c>
    </x:row>
    <x:row r="3">
      <x:c r="A3" s="18" t="str">
        <x:v>TSMC</x:v>
      </x:c>
      <x:c r="B3" s="18" t="str">
        <x:v>N16/N12 family</x:v>
      </x:c>
      <x:c r="C3" s="18" t="str">
        <x:v>N16 / 12FFC</x:v>
      </x:c>
      <x:c r="D3" s="18" t="str">
        <x:v>16FF/16FFC/12FFC generic</x:v>
      </x:c>
      <x:c r="E3" s="18" t="str">
        <x:v>FinFET</x:v>
      </x:c>
      <x:c r="F3" s="18" t="str">
        <x:v>Secondary public compilation</x:v>
      </x:c>
      <x:c r="G3" s="22" t="n">
        <x:v>3</x:v>
      </x:c>
      <x:c r="H3" s="22" t="n">
        <x:v>90</x:v>
      </x:c>
      <x:c r="I3" s="22"/>
      <x:c r="J3" s="22"/>
      <x:c r="K3" s="22"/>
      <x:c r="L3" s="18" t="str"/>
      <x:c r="M3" s="18" t="str"/>
      <x:c r="N3" s="22" t="n">
        <x:v>48</x:v>
      </x:c>
      <x:c r="O3" s="22"/>
      <x:c r="P3" s="22"/>
      <x:c r="Q3" s="22"/>
      <x:c r="R3" s="22" t="n">
        <x:v>64</x:v>
      </x:c>
      <x:c r="S3" s="18" t="str">
        <x:v>10</x:v>
      </x:c>
      <x:c r="T3" s="20" t="n">
        <x:v>0.074</x:v>
      </x:c>
      <x:c r="U3" s="20" t="n">
        <x:f>IF(ISNUMBER(T3),ROUND(1/T3,2),"")</x:f>
        <x:v>13.51</x:v>
      </x:c>
      <x:c r="V3" s="20"/>
      <x:c r="W3" s="20" t="n">
        <x:v>28.9</x:v>
      </x:c>
      <x:c r="X3" s="20" t="str">
        <x:f>IF(AND(ISNUMBER(H3),ISNUMBER(I3)),ROUND(IF(AND(ISNUMBER(SEARCH("DDB",L3)),NOT(ISNUMBER(SEARCH("Unknown",L3))),NOT(ISNUMBER(SEARCH("SDB",L3))),NOT(ISNUMBER(SEARCH("dual",L3)))),1.24,1.4736842105)/((H3/1000)*(I3/1000)),2),"")</x:f>
      </x:c>
      <x:c r="Y3" s="18" t="str">
        <x:v>Bohr/Intel-style; DDB coeff 1.24, SDB/CNOD/CPODE coeff 1.473684</x:v>
      </x:c>
      <x:c r="Z3" s="18" t="str">
        <x:v>Partial: no public CH in source</x:v>
      </x:c>
      <x:c r="AA3" s="18" t="str"/>
      <x:c r="AB3" s="18" t="str">
        <x:v>https://teamvlsi.com/2021/09/tsmc-7nm-16nm-and-28nm-technology-node-comparisons.html</x:v>
      </x:c>
      <x:c r="AC3" s="18" t="str">
        <x:v>12FFC has multiple 6T/7.5T/9T IP options, but CH not directly from this source.</x:v>
      </x:c>
      <x:c r="AD3" s="18" t="str">
        <x:v>2026-05-19</x:v>
      </x:c>
    </x:row>
    <x:row r="4">
      <x:c r="A4" s="18" t="str">
        <x:v>TSMC</x:v>
      </x:c>
      <x:c r="B4" s="18" t="str">
        <x:v>N7 family</x:v>
      </x:c>
      <x:c r="C4" s="18" t="str">
        <x:v>N7</x:v>
      </x:c>
      <x:c r="D4" s="18" t="str">
        <x:v>HD / 6T / 2-fin</x:v>
      </x:c>
      <x:c r="E4" s="18" t="str">
        <x:v>FinFET</x:v>
      </x:c>
      <x:c r="F4" s="18" t="str">
        <x:v>Media/secondary with public compilation</x:v>
      </x:c>
      <x:c r="G4" s="22" t="n">
        <x:v>4</x:v>
      </x:c>
      <x:c r="H4" s="22" t="n">
        <x:v>57</x:v>
      </x:c>
      <x:c r="I4" s="22" t="n">
        <x:v>240</x:v>
      </x:c>
      <x:c r="J4" s="22" t="n">
        <x:v>6</x:v>
      </x:c>
      <x:c r="K4" s="22" t="n">
        <x:v>40</x:v>
      </x:c>
      <x:c r="L4" s="18" t="str">
        <x:v>DDB</x:v>
      </x:c>
      <x:c r="M4" s="18" t="str">
        <x:v>2-fin HD</x:v>
      </x:c>
      <x:c r="N4" s="22" t="n">
        <x:v>30</x:v>
      </x:c>
      <x:c r="O4" s="22"/>
      <x:c r="P4" s="22"/>
      <x:c r="Q4" s="22" t="n">
        <x:v>40</x:v>
      </x:c>
      <x:c r="R4" s="22" t="n">
        <x:v>40</x:v>
      </x:c>
      <x:c r="S4" s="18" t="str">
        <x:v>17</x:v>
      </x:c>
      <x:c r="T4" s="20" t="n">
        <x:v>0.027</x:v>
      </x:c>
      <x:c r="U4" s="20" t="n">
        <x:f>IF(ISNUMBER(T4),ROUND(1/T4,2),"")</x:f>
        <x:v>37.04</x:v>
      </x:c>
      <x:c r="V4" s="20"/>
      <x:c r="W4" s="20" t="n">
        <x:v>91.2</x:v>
      </x:c>
      <x:c r="X4" s="20" t="n">
        <x:f>IF(AND(ISNUMBER(H4),ISNUMBER(I4)),ROUND(IF(AND(ISNUMBER(SEARCH("DDB",L4)),NOT(ISNUMBER(SEARCH("Unknown",L4))),NOT(ISNUMBER(SEARCH("SDB",L4))),NOT(ISNUMBER(SEARCH("dual",L4)))),1.24,1.4736842105)/((H4/1000)*(I4/1000)),2),"")</x:f>
        <x:v>90.64</x:v>
      </x:c>
      <x:c r="Y4" s="18" t="str">
        <x:v>Bohr/Intel-style; DDB coeff 1.24, SDB/CNOD/CPODE coeff 1.473684</x:v>
      </x:c>
      <x:c r="Z4" s="18" t="str">
        <x:v>Usable for density</x:v>
      </x:c>
      <x:c r="AA4" s="18" t="str"/>
      <x:c r="AB4" s="18" t="str">
        <x:v>https://teamvlsi.com/2021/09/tsmc-7nm-16nm-and-28nm-technology-node-comparisons.html | https://www.angstronomics.com/p/the-truth-of-tsmc-5nm</x:v>
      </x:c>
      <x:c r="AC4" s="18" t="str">
        <x:v>H240g57; DDB correction gives ~90.6 MTr/mm².</x:v>
      </x:c>
      <x:c r="AD4" s="18" t="str">
        <x:v>2026-05-19</x:v>
      </x:c>
    </x:row>
    <x:row r="5">
      <x:c r="A5" s="18" t="str">
        <x:v>TSMC</x:v>
      </x:c>
      <x:c r="B5" s="18" t="str">
        <x:v>N7 family</x:v>
      </x:c>
      <x:c r="C5" s="18" t="str">
        <x:v>N7</x:v>
      </x:c>
      <x:c r="D5" s="18" t="str">
        <x:v>HP / 3-fin</x:v>
      </x:c>
      <x:c r="E5" s="18" t="str">
        <x:v>FinFET</x:v>
      </x:c>
      <x:c r="F5" s="18" t="str">
        <x:v>Media/reverse-engineering analysis</x:v>
      </x:c>
      <x:c r="G5" s="22" t="n">
        <x:v>4</x:v>
      </x:c>
      <x:c r="H5" s="22" t="n">
        <x:v>64</x:v>
      </x:c>
      <x:c r="I5" s="22" t="n">
        <x:v>300</x:v>
      </x:c>
      <x:c r="J5" s="22" t="n">
        <x:v>7.5</x:v>
      </x:c>
      <x:c r="K5" s="22" t="n">
        <x:v>40</x:v>
      </x:c>
      <x:c r="L5" s="18" t="str">
        <x:v>DDB</x:v>
      </x:c>
      <x:c r="M5" s="18" t="str">
        <x:v>3-fin HP</x:v>
      </x:c>
      <x:c r="N5" s="22" t="n">
        <x:v>30</x:v>
      </x:c>
      <x:c r="O5" s="22"/>
      <x:c r="P5" s="22"/>
      <x:c r="Q5" s="22" t="n">
        <x:v>40</x:v>
      </x:c>
      <x:c r="R5" s="22" t="n">
        <x:v>40</x:v>
      </x:c>
      <x:c r="S5" s="18" t="str"/>
      <x:c r="T5" s="20" t="n">
        <x:v>0.027</x:v>
      </x:c>
      <x:c r="U5" s="20" t="n">
        <x:f>IF(ISNUMBER(T5),ROUND(1/T5,2),"")</x:f>
        <x:v>37.04</x:v>
      </x:c>
      <x:c r="V5" s="20"/>
      <x:c r="W5" s="20"/>
      <x:c r="X5" s="20" t="n">
        <x:f>IF(AND(ISNUMBER(H5),ISNUMBER(I5)),ROUND(IF(AND(ISNUMBER(SEARCH("DDB",L5)),NOT(ISNUMBER(SEARCH("Unknown",L5))),NOT(ISNUMBER(SEARCH("SDB",L5))),NOT(ISNUMBER(SEARCH("dual",L5)))),1.24,1.4736842105)/((H5/1000)*(I5/1000)),2),"")</x:f>
        <x:v>64.58</x:v>
      </x:c>
      <x:c r="Y5" s="18" t="str">
        <x:v>Bohr/Intel-style; DDB coeff 1.24, SDB/CNOD/CPODE coeff 1.473684</x:v>
      </x:c>
      <x:c r="Z5" s="18" t="str">
        <x:v>Usable for density</x:v>
      </x:c>
      <x:c r="AA5" s="18" t="str"/>
      <x:c r="AB5" s="18" t="str">
        <x:v>https://www.angstronomics.com/p/the-truth-of-tsmc-5nm | https://teamvlsi.com/2021/09/tsmc-7nm-16nm-and-28nm-technology-node-comparisons.html</x:v>
      </x:c>
      <x:c r="AC5" s="18" t="str">
        <x:v>H300g64; example HP cell geometry discussed from Snapdragon 855/N7 HP context.</x:v>
      </x:c>
      <x:c r="AD5" s="18" t="str">
        <x:v>2026-05-19</x:v>
      </x:c>
    </x:row>
    <x:row r="6">
      <x:c r="A6" s="18" t="str">
        <x:v>TSMC</x:v>
      </x:c>
      <x:c r="B6" s="18" t="str">
        <x:v>N7 family</x:v>
      </x:c>
      <x:c r="C6" s="18" t="str">
        <x:v>N7P</x:v>
      </x:c>
      <x:c r="D6" s="18" t="str">
        <x:v>HD, geometry inherited from N7</x:v>
      </x:c>
      <x:c r="E6" s="18" t="str">
        <x:v>FinFET</x:v>
      </x:c>
      <x:c r="F6" s="18" t="str">
        <x:v>Official PPA + inferred geometry</x:v>
      </x:c>
      <x:c r="G6" s="22" t="n">
        <x:v>3</x:v>
      </x:c>
      <x:c r="H6" s="22" t="n">
        <x:v>57</x:v>
      </x:c>
      <x:c r="I6" s="22" t="n">
        <x:v>240</x:v>
      </x:c>
      <x:c r="J6" s="22" t="n">
        <x:v>6</x:v>
      </x:c>
      <x:c r="K6" s="22" t="n">
        <x:v>40</x:v>
      </x:c>
      <x:c r="L6" s="18" t="str">
        <x:v>DDB</x:v>
      </x:c>
      <x:c r="M6" s="18" t="str">
        <x:v>2-fin HD</x:v>
      </x:c>
      <x:c r="N6" s="22" t="n">
        <x:v>30</x:v>
      </x:c>
      <x:c r="O6" s="22"/>
      <x:c r="P6" s="22"/>
      <x:c r="Q6" s="22" t="n">
        <x:v>40</x:v>
      </x:c>
      <x:c r="R6" s="22" t="n">
        <x:v>40</x:v>
      </x:c>
      <x:c r="S6" s="18" t="str"/>
      <x:c r="T6" s="20" t="n">
        <x:v>0.027</x:v>
      </x:c>
      <x:c r="U6" s="20" t="n">
        <x:f>IF(ISNUMBER(T6),ROUND(1/T6,2),"")</x:f>
        <x:v>37.04</x:v>
      </x:c>
      <x:c r="V6" s="20"/>
      <x:c r="W6" s="20"/>
      <x:c r="X6" s="20" t="n">
        <x:f>IF(AND(ISNUMBER(H6),ISNUMBER(I6)),ROUND(IF(AND(ISNUMBER(SEARCH("DDB",L6)),NOT(ISNUMBER(SEARCH("Unknown",L6))),NOT(ISNUMBER(SEARCH("SDB",L6))),NOT(ISNUMBER(SEARCH("dual",L6)))),1.24,1.4736842105)/((H6/1000)*(I6/1000)),2),"")</x:f>
        <x:v>90.64</x:v>
      </x:c>
      <x:c r="Y6" s="18" t="str">
        <x:v>Bohr/Intel-style; DDB coeff 1.24, SDB/CNOD/CPODE coeff 1.473684</x:v>
      </x:c>
      <x:c r="Z6" s="18" t="str">
        <x:v>Geometry inferred from N7; N7P is process optimization</x:v>
      </x:c>
      <x:c r="AA6" s="18" t="str"/>
      <x:c r="AB6" s="18" t="str">
        <x:v>https://www.tsmc.com/english/dedicatedFoundry/technology/platform_DCE_N7_N6 | https://www.angstronomics.com/p/the-truth-of-tsmc-5nm</x:v>
      </x:c>
      <x:c r="AC6" s="18" t="str">
        <x:v>N7P is generally treated as N7 design-rule-compatible performance optimization; not a direct PDK disclosure.</x:v>
      </x:c>
      <x:c r="AD6" s="18" t="str">
        <x:v>2026-05-19</x:v>
      </x:c>
    </x:row>
    <x:row r="7">
      <x:c r="A7" s="18" t="str">
        <x:v>TSMC</x:v>
      </x:c>
      <x:c r="B7" s="18" t="str">
        <x:v>N7 family</x:v>
      </x:c>
      <x:c r="C7" s="18" t="str">
        <x:v>N7+</x:v>
      </x:c>
      <x:c r="D7" s="18" t="str">
        <x:v>EUV generation; HD unknown</x:v>
      </x:c>
      <x:c r="E7" s="18" t="str">
        <x:v>FinFET</x:v>
      </x:c>
      <x:c r="F7" s="18" t="str">
        <x:v>Official PPA only / dimensions withheld</x:v>
      </x:c>
      <x:c r="G7" s="22" t="n">
        <x:v>3</x:v>
      </x:c>
      <x:c r="H7" s="22"/>
      <x:c r="I7" s="22"/>
      <x:c r="J7" s="22"/>
      <x:c r="K7" s="22"/>
      <x:c r="L7" s="18" t="str">
        <x:v>SDB/CPODE likely</x:v>
      </x:c>
      <x:c r="M7" s="18" t="str"/>
      <x:c r="N7" s="22"/>
      <x:c r="O7" s="22"/>
      <x:c r="P7" s="22"/>
      <x:c r="Q7" s="22"/>
      <x:c r="R7" s="22"/>
      <x:c r="S7" s="18" t="str"/>
      <x:c r="T7" s="20"/>
      <x:c r="U7" s="20" t="str">
        <x:f>IF(ISNUMBER(T7),ROUND(1/T7,2),"")</x:f>
      </x:c>
      <x:c r="V7" s="20"/>
      <x:c r="W7" s="20"/>
      <x:c r="X7" s="20" t="str">
        <x:f>IF(AND(ISNUMBER(H7),ISNUMBER(I7)),ROUND(IF(AND(ISNUMBER(SEARCH("DDB",L7)),NOT(ISNUMBER(SEARCH("Unknown",L7))),NOT(ISNUMBER(SEARCH("SDB",L7))),NOT(ISNUMBER(SEARCH("dual",L7)))),1.24,1.4736842105)/((H7/1000)*(I7/1000)),2),"")</x:f>
      </x:c>
      <x:c r="Y7" s="18" t="str">
        <x:v>Bohr/Intel-style; DDB coeff 1.24, SDB/CNOD/CPODE coeff 1.473684</x:v>
      </x:c>
      <x:c r="Z7" s="18" t="str">
        <x:v>No direct public CPP+CH found</x:v>
      </x:c>
      <x:c r="AA7" s="18" t="str"/>
      <x:c r="AB7" s="18" t="str">
        <x:v>https://www.tsmc.com/english/dedicatedFoundry/technology/platform_DCE_N7_N6</x:v>
      </x:c>
      <x:c r="AC7" s="18" t="str">
        <x:v>Kept blank rather than forcing geometry; density improvement is official, but exact library geometry not public here.</x:v>
      </x:c>
      <x:c r="AD7" s="18" t="str">
        <x:v>2026-05-19</x:v>
      </x:c>
    </x:row>
    <x:row r="8">
      <x:c r="A8" s="18" t="str">
        <x:v>TSMC</x:v>
      </x:c>
      <x:c r="B8" s="18" t="str">
        <x:v>N7 family</x:v>
      </x:c>
      <x:c r="C8" s="18" t="str">
        <x:v>N6</x:v>
      </x:c>
      <x:c r="D8" s="18" t="str">
        <x:v>HD / smaller standard-cell library</x:v>
      </x:c>
      <x:c r="E8" s="18" t="str">
        <x:v>FinFET</x:v>
      </x:c>
      <x:c r="F8" s="18" t="str">
        <x:v>Official PPA + inferred from N7 geometry</x:v>
      </x:c>
      <x:c r="G8" s="22" t="n">
        <x:v>3</x:v>
      </x:c>
      <x:c r="H8" s="22" t="n">
        <x:v>57</x:v>
      </x:c>
      <x:c r="I8" s="22" t="n">
        <x:v>240</x:v>
      </x:c>
      <x:c r="J8" s="22" t="n">
        <x:v>6</x:v>
      </x:c>
      <x:c r="K8" s="22" t="n">
        <x:v>40</x:v>
      </x:c>
      <x:c r="L8" s="18" t="str">
        <x:v>SDB/CPODE</x:v>
      </x:c>
      <x:c r="M8" s="18" t="str">
        <x:v>2-fin HD</x:v>
      </x:c>
      <x:c r="N8" s="22" t="n">
        <x:v>30</x:v>
      </x:c>
      <x:c r="O8" s="22"/>
      <x:c r="P8" s="22"/>
      <x:c r="Q8" s="22" t="n">
        <x:v>40</x:v>
      </x:c>
      <x:c r="R8" s="22" t="n">
        <x:v>40</x:v>
      </x:c>
      <x:c r="S8" s="18" t="str"/>
      <x:c r="T8" s="20"/>
      <x:c r="U8" s="20" t="str">
        <x:f>IF(ISNUMBER(T8),ROUND(1/T8,2),"")</x:f>
      </x:c>
      <x:c r="V8" s="20"/>
      <x:c r="W8" s="20"/>
      <x:c r="X8" s="20" t="n">
        <x:f>IF(AND(ISNUMBER(H8),ISNUMBER(I8)),ROUND(IF(AND(ISNUMBER(SEARCH("DDB",L8)),NOT(ISNUMBER(SEARCH("Unknown",L8))),NOT(ISNUMBER(SEARCH("SDB",L8))),NOT(ISNUMBER(SEARCH("dual",L8)))),1.24,1.4736842105)/((H8/1000)*(I8/1000)),2),"")</x:f>
        <x:v>107.73</x:v>
      </x:c>
      <x:c r="Y8" s="18" t="str">
        <x:v>Bohr/Intel-style; DDB coeff 1.24, SDB/CNOD/CPODE coeff 1.473684</x:v>
      </x:c>
      <x:c r="Z8" s="18" t="str">
        <x:v>Usable, but CPP/CH assumed N7-like; density gain from SDB/CPODE formula</x:v>
      </x:c>
      <x:c r="AA8" s="18" t="str"/>
      <x:c r="AB8" s="18" t="str">
        <x:v>https://www.tsmc.com/english/dedicatedFoundry/technology/platform_DCE_N7_N6 | https://www.angstronomics.com/p/the-truth-of-tsmc-5nm</x:v>
      </x:c>
      <x:c r="AC8" s="18" t="str">
        <x:v>TSMC says N6 improves density over N7 via smaller standard-cell library and EUV while keeping N7-compatible rules.</x:v>
      </x:c>
      <x:c r="AD8" s="18" t="str">
        <x:v>2026-05-19</x:v>
      </x:c>
    </x:row>
    <x:row r="9">
      <x:c r="A9" s="18" t="str">
        <x:v>TSMC</x:v>
      </x:c>
      <x:c r="B9" s="18" t="str">
        <x:v>N5/N4 family</x:v>
      </x:c>
      <x:c r="C9" s="18" t="str">
        <x:v>N5</x:v>
      </x:c>
      <x:c r="D9" s="18" t="str">
        <x:v>HD / H210g51 / 2-fin</x:v>
      </x:c>
      <x:c r="E9" s="18" t="str">
        <x:v>FinFET</x:v>
      </x:c>
      <x:c r="F9" s="18" t="str">
        <x:v>SEM reverse-engineering/media analysis</x:v>
      </x:c>
      <x:c r="G9" s="22" t="n">
        <x:v>4</x:v>
      </x:c>
      <x:c r="H9" s="22" t="n">
        <x:v>51</x:v>
      </x:c>
      <x:c r="I9" s="22" t="n">
        <x:v>210</x:v>
      </x:c>
      <x:c r="J9" s="22" t="n">
        <x:v>6</x:v>
      </x:c>
      <x:c r="K9" s="22" t="n">
        <x:v>35</x:v>
      </x:c>
      <x:c r="L9" s="18" t="str">
        <x:v>CNOD/SDB</x:v>
      </x:c>
      <x:c r="M9" s="18" t="str">
        <x:v>2-fin HD</x:v>
      </x:c>
      <x:c r="N9" s="22" t="n">
        <x:v>28</x:v>
      </x:c>
      <x:c r="O9" s="22" t="n">
        <x:v>28</x:v>
      </x:c>
      <x:c r="P9" s="22"/>
      <x:c r="Q9" s="22" t="n">
        <x:v>35</x:v>
      </x:c>
      <x:c r="R9" s="22" t="n">
        <x:v>28</x:v>
      </x:c>
      <x:c r="S9" s="18" t="str"/>
      <x:c r="T9" s="20" t="n">
        <x:v>0.021</x:v>
      </x:c>
      <x:c r="U9" s="20" t="n">
        <x:f>IF(ISNUMBER(T9),ROUND(1/T9,2),"")</x:f>
        <x:v>47.62</x:v>
      </x:c>
      <x:c r="V9" s="20"/>
      <x:c r="W9" s="20" t="n">
        <x:v>137.6</x:v>
      </x:c>
      <x:c r="X9" s="20" t="n">
        <x:f>IF(AND(ISNUMBER(H9),ISNUMBER(I9)),ROUND(IF(AND(ISNUMBER(SEARCH("DDB",L9)),NOT(ISNUMBER(SEARCH("Unknown",L9))),NOT(ISNUMBER(SEARCH("SDB",L9))),NOT(ISNUMBER(SEARCH("dual",L9)))),1.24,1.4736842105)/((H9/1000)*(I9/1000)),2),"")</x:f>
        <x:v>137.6</x:v>
      </x:c>
      <x:c r="Y9" s="18" t="str">
        <x:v>Bohr/Intel-style; DDB coeff 1.24, SDB/CNOD/CPODE coeff 1.473684</x:v>
      </x:c>
      <x:c r="Z9" s="18" t="str">
        <x:v>Usable for density</x:v>
      </x:c>
      <x:c r="AA9" s="18" t="str"/>
      <x:c r="AB9" s="18" t="str">
        <x:v>https://www.angstronomics.com/p/the-truth-of-tsmc-5nm | https://newsletter.semianalysis.com/p/tsmcs-3nm-conundrum-does-it-even</x:v>
      </x:c>
      <x:c r="AC9" s="18" t="str">
        <x:v>Angstronomics measured A15 SEM: 210nm CH, 51nm CGP; M0 28nm, M2 35nm.</x:v>
      </x:c>
      <x:c r="AD9" s="18" t="str">
        <x:v>2026-05-19</x:v>
      </x:c>
    </x:row>
    <x:row r="10">
      <x:c r="A10" s="18" t="str">
        <x:v>TSMC</x:v>
      </x:c>
      <x:c r="B10" s="18" t="str">
        <x:v>N5/N4 family</x:v>
      </x:c>
      <x:c r="C10" s="18" t="str">
        <x:v>N5</x:v>
      </x:c>
      <x:c r="D10" s="18" t="str">
        <x:v>HP / H280g57 / 3-fin</x:v>
      </x:c>
      <x:c r="E10" s="18" t="str">
        <x:v>FinFET</x:v>
      </x:c>
      <x:c r="F10" s="18" t="str">
        <x:v>SEM/media analysis</x:v>
      </x:c>
      <x:c r="G10" s="22" t="n">
        <x:v>4</x:v>
      </x:c>
      <x:c r="H10" s="22" t="n">
        <x:v>57</x:v>
      </x:c>
      <x:c r="I10" s="22" t="n">
        <x:v>280</x:v>
      </x:c>
      <x:c r="J10" s="22" t="n">
        <x:v>7</x:v>
      </x:c>
      <x:c r="K10" s="22" t="n">
        <x:v>40</x:v>
      </x:c>
      <x:c r="L10" s="18" t="str">
        <x:v>CNOD/SDB</x:v>
      </x:c>
      <x:c r="M10" s="18" t="str">
        <x:v>3-fin HP</x:v>
      </x:c>
      <x:c r="N10" s="22" t="n">
        <x:v>28</x:v>
      </x:c>
      <x:c r="O10" s="22" t="n">
        <x:v>28</x:v>
      </x:c>
      <x:c r="P10" s="22"/>
      <x:c r="Q10" s="22" t="n">
        <x:v>40</x:v>
      </x:c>
      <x:c r="R10" s="22" t="n">
        <x:v>28</x:v>
      </x:c>
      <x:c r="S10" s="18" t="str"/>
      <x:c r="T10" s="20" t="n">
        <x:v>0.021</x:v>
      </x:c>
      <x:c r="U10" s="20" t="n">
        <x:f>IF(ISNUMBER(T10),ROUND(1/T10,2),"")</x:f>
        <x:v>47.62</x:v>
      </x:c>
      <x:c r="V10" s="20"/>
      <x:c r="W10" s="20" t="n">
        <x:v>92.3</x:v>
      </x:c>
      <x:c r="X10" s="20" t="n">
        <x:f>IF(AND(ISNUMBER(H10),ISNUMBER(I10)),ROUND(IF(AND(ISNUMBER(SEARCH("DDB",L10)),NOT(ISNUMBER(SEARCH("Unknown",L10))),NOT(ISNUMBER(SEARCH("SDB",L10))),NOT(ISNUMBER(SEARCH("dual",L10)))),1.24,1.4736842105)/((H10/1000)*(I10/1000)),2),"")</x:f>
        <x:v>92.34</x:v>
      </x:c>
      <x:c r="Y10" s="18" t="str">
        <x:v>Bohr/Intel-style; DDB coeff 1.24, SDB/CNOD/CPODE coeff 1.473684</x:v>
      </x:c>
      <x:c r="Z10" s="18" t="str">
        <x:v>Usable for density</x:v>
      </x:c>
      <x:c r="AA10" s="18" t="str"/>
      <x:c r="AB10" s="18" t="str">
        <x:v>https://www.angstronomics.com/p/the-truth-of-tsmc-5nm | https://newsletter.semianalysis.com/p/tsmcs-3nm-conundrum-does-it-even</x:v>
      </x:c>
      <x:c r="AC10" s="18" t="str">
        <x:v>HP row from Angstronomics; M2 pitch relaxed for 7T HP cell.</x:v>
      </x:c>
      <x:c r="AD10" s="18" t="str">
        <x:v>2026-05-19</x:v>
      </x:c>
    </x:row>
    <x:row r="11">
      <x:c r="A11" s="18" t="str">
        <x:v>TSMC</x:v>
      </x:c>
      <x:c r="B11" s="18" t="str">
        <x:v>N5/N4 family</x:v>
      </x:c>
      <x:c r="C11" s="18" t="str">
        <x:v>N5P</x:v>
      </x:c>
      <x:c r="D11" s="18" t="str">
        <x:v>HD, geometry inherited from N5</x:v>
      </x:c>
      <x:c r="E11" s="18" t="str">
        <x:v>FinFET</x:v>
      </x:c>
      <x:c r="F11" s="18" t="str">
        <x:v>Official PPA + inferred geometry</x:v>
      </x:c>
      <x:c r="G11" s="22" t="n">
        <x:v>3</x:v>
      </x:c>
      <x:c r="H11" s="22" t="n">
        <x:v>51</x:v>
      </x:c>
      <x:c r="I11" s="22" t="n">
        <x:v>210</x:v>
      </x:c>
      <x:c r="J11" s="22" t="n">
        <x:v>6</x:v>
      </x:c>
      <x:c r="K11" s="22" t="n">
        <x:v>35</x:v>
      </x:c>
      <x:c r="L11" s="18" t="str">
        <x:v>CNOD/SDB</x:v>
      </x:c>
      <x:c r="M11" s="18" t="str">
        <x:v>2-fin HD</x:v>
      </x:c>
      <x:c r="N11" s="22" t="n">
        <x:v>28</x:v>
      </x:c>
      <x:c r="O11" s="22" t="n">
        <x:v>28</x:v>
      </x:c>
      <x:c r="P11" s="22"/>
      <x:c r="Q11" s="22" t="n">
        <x:v>35</x:v>
      </x:c>
      <x:c r="R11" s="22" t="n">
        <x:v>28</x:v>
      </x:c>
      <x:c r="S11" s="18" t="str"/>
      <x:c r="T11" s="20" t="n">
        <x:v>0.021</x:v>
      </x:c>
      <x:c r="U11" s="20" t="n">
        <x:f>IF(ISNUMBER(T11),ROUND(1/T11,2),"")</x:f>
        <x:v>47.62</x:v>
      </x:c>
      <x:c r="V11" s="20"/>
      <x:c r="W11" s="20"/>
      <x:c r="X11" s="20" t="n">
        <x:f>IF(AND(ISNUMBER(H11),ISNUMBER(I11)),ROUND(IF(AND(ISNUMBER(SEARCH("DDB",L11)),NOT(ISNUMBER(SEARCH("Unknown",L11))),NOT(ISNUMBER(SEARCH("SDB",L11))),NOT(ISNUMBER(SEARCH("dual",L11)))),1.24,1.4736842105)/((H11/1000)*(I11/1000)),2),"")</x:f>
        <x:v>137.6</x:v>
      </x:c>
      <x:c r="Y11" s="18" t="str">
        <x:v>Bohr/Intel-style; DDB coeff 1.24, SDB/CNOD/CPODE coeff 1.473684</x:v>
      </x:c>
      <x:c r="Z11" s="18" t="str">
        <x:v>Geometry inferred from N5; N5P is FEOL/MOL optimization</x:v>
      </x:c>
      <x:c r="AA11" s="18" t="str"/>
      <x:c r="AB11" s="18" t="str">
        <x:v>https://newsletter.semianalysis.com/p/tsmcs-3nm-conundrum-does-it-even | https://www.angstronomics.com/p/the-truth-of-tsmc-5nm</x:v>
      </x:c>
      <x:c r="AC11" s="18" t="str">
        <x:v>No public separate CPP/CH; kept same geometry as N5 HD.</x:v>
      </x:c>
      <x:c r="AD11" s="18" t="str">
        <x:v>2026-05-19</x:v>
      </x:c>
    </x:row>
    <x:row r="12">
      <x:c r="A12" s="18" t="str">
        <x:v>TSMC</x:v>
      </x:c>
      <x:c r="B12" s="18" t="str">
        <x:v>N5/N4 family</x:v>
      </x:c>
      <x:c r="C12" s="18" t="str">
        <x:v>N4</x:v>
      </x:c>
      <x:c r="D12" s="18" t="str">
        <x:v>HD / H206g49</x:v>
      </x:c>
      <x:c r="E12" s="18" t="str">
        <x:v>FinFET</x:v>
      </x:c>
      <x:c r="F12" s="18" t="str">
        <x:v>Media analysis</x:v>
      </x:c>
      <x:c r="G12" s="22" t="n">
        <x:v>4</x:v>
      </x:c>
      <x:c r="H12" s="22" t="n">
        <x:v>49</x:v>
      </x:c>
      <x:c r="I12" s="22" t="n">
        <x:v>206</x:v>
      </x:c>
      <x:c r="J12" s="22" t="n">
        <x:v>6</x:v>
      </x:c>
      <x:c r="K12" s="22" t="n">
        <x:v>34.3</x:v>
      </x:c>
      <x:c r="L12" s="18" t="str">
        <x:v>CNOD/SDB</x:v>
      </x:c>
      <x:c r="M12" s="18" t="str">
        <x:v>2-fin HD</x:v>
      </x:c>
      <x:c r="N12" s="22" t="n">
        <x:v>28</x:v>
      </x:c>
      <x:c r="O12" s="22" t="n">
        <x:v>28</x:v>
      </x:c>
      <x:c r="P12" s="22"/>
      <x:c r="Q12" s="22" t="n">
        <x:v>35</x:v>
      </x:c>
      <x:c r="R12" s="22" t="n">
        <x:v>28</x:v>
      </x:c>
      <x:c r="S12" s="18" t="str"/>
      <x:c r="T12" s="20" t="n">
        <x:v>0.021</x:v>
      </x:c>
      <x:c r="U12" s="20" t="n">
        <x:f>IF(ISNUMBER(T12),ROUND(1/T12,2),"")</x:f>
        <x:v>47.62</x:v>
      </x:c>
      <x:c r="V12" s="20"/>
      <x:c r="W12" s="20" t="n">
        <x:v>143.7</x:v>
      </x:c>
      <x:c r="X12" s="20" t="n">
        <x:f>IF(AND(ISNUMBER(H12),ISNUMBER(I12)),ROUND(IF(AND(ISNUMBER(SEARCH("DDB",L12)),NOT(ISNUMBER(SEARCH("Unknown",L12))),NOT(ISNUMBER(SEARCH("SDB",L12))),NOT(ISNUMBER(SEARCH("dual",L12)))),1.24,1.4736842105)/((H12/1000)*(I12/1000)),2),"")</x:f>
        <x:v>146</x:v>
      </x:c>
      <x:c r="Y12" s="18" t="str">
        <x:v>Bohr/Intel-style; DDB coeff 1.24, SDB/CNOD/CPODE coeff 1.473684</x:v>
      </x:c>
      <x:c r="Z12" s="18" t="str">
        <x:v>Usable for density</x:v>
      </x:c>
      <x:c r="AA12" s="18" t="str"/>
      <x:c r="AB12" s="18" t="str">
        <x:v>https://newsletter.semianalysis.com/p/tsmcs-3nm-conundrum-does-it-even</x:v>
      </x:c>
      <x:c r="AC12" s="18" t="str">
        <x:v>SemiAnalysis gives N4 HD CH 206nm and CGP 49nm; SRAM bitcell not shrunk vs N5.</x:v>
      </x:c>
      <x:c r="AD12" s="18" t="str">
        <x:v>2026-05-19</x:v>
      </x:c>
    </x:row>
    <x:row r="13">
      <x:c r="A13" s="18" t="str">
        <x:v>TSMC</x:v>
      </x:c>
      <x:c r="B13" s="18" t="str">
        <x:v>N5/N4 family</x:v>
      </x:c>
      <x:c r="C13" s="18" t="str">
        <x:v>N4</x:v>
      </x:c>
      <x:c r="D13" s="18" t="str">
        <x:v>HP / H274g55</x:v>
      </x:c>
      <x:c r="E13" s="18" t="str">
        <x:v>FinFET</x:v>
      </x:c>
      <x:c r="F13" s="18" t="str">
        <x:v>Media analysis</x:v>
      </x:c>
      <x:c r="G13" s="22" t="n">
        <x:v>4</x:v>
      </x:c>
      <x:c r="H13" s="22" t="n">
        <x:v>55</x:v>
      </x:c>
      <x:c r="I13" s="22" t="n">
        <x:v>274</x:v>
      </x:c>
      <x:c r="J13" s="22" t="n">
        <x:v>7</x:v>
      </x:c>
      <x:c r="K13" s="22" t="n">
        <x:v>39.1</x:v>
      </x:c>
      <x:c r="L13" s="18" t="str">
        <x:v>CNOD/SDB</x:v>
      </x:c>
      <x:c r="M13" s="18" t="str">
        <x:v>3-fin HP</x:v>
      </x:c>
      <x:c r="N13" s="22" t="n">
        <x:v>28</x:v>
      </x:c>
      <x:c r="O13" s="22" t="n">
        <x:v>28</x:v>
      </x:c>
      <x:c r="P13" s="22"/>
      <x:c r="Q13" s="22" t="n">
        <x:v>39</x:v>
      </x:c>
      <x:c r="R13" s="22" t="n">
        <x:v>28</x:v>
      </x:c>
      <x:c r="S13" s="18" t="str"/>
      <x:c r="T13" s="20" t="n">
        <x:v>0.021</x:v>
      </x:c>
      <x:c r="U13" s="20" t="n">
        <x:f>IF(ISNUMBER(T13),ROUND(1/T13,2),"")</x:f>
        <x:v>47.62</x:v>
      </x:c>
      <x:c r="V13" s="20"/>
      <x:c r="W13" s="20"/>
      <x:c r="X13" s="20" t="n">
        <x:f>IF(AND(ISNUMBER(H13),ISNUMBER(I13)),ROUND(IF(AND(ISNUMBER(SEARCH("DDB",L13)),NOT(ISNUMBER(SEARCH("Unknown",L13))),NOT(ISNUMBER(SEARCH("SDB",L13))),NOT(ISNUMBER(SEARCH("dual",L13)))),1.24,1.4736842105)/((H13/1000)*(I13/1000)),2),"")</x:f>
        <x:v>97.79</x:v>
      </x:c>
      <x:c r="Y13" s="18" t="str">
        <x:v>Bohr/Intel-style; DDB coeff 1.24, SDB/CNOD/CPODE coeff 1.473684</x:v>
      </x:c>
      <x:c r="Z13" s="18" t="str">
        <x:v>Usable for density</x:v>
      </x:c>
      <x:c r="AA13" s="18" t="str"/>
      <x:c r="AB13" s="18" t="str">
        <x:v>https://newsletter.semianalysis.com/p/tsmcs-3nm-conundrum-does-it-even</x:v>
      </x:c>
      <x:c r="AC13" s="18" t="str">
        <x:v>SemiAnalysis reports N4 HP CH 274nm and CGP 55nm.</x:v>
      </x:c>
      <x:c r="AD13" s="18" t="str">
        <x:v>2026-05-19</x:v>
      </x:c>
    </x:row>
    <x:row r="14">
      <x:c r="A14" s="18" t="str">
        <x:v>TSMC</x:v>
      </x:c>
      <x:c r="B14" s="18" t="str">
        <x:v>N5/N4 family</x:v>
      </x:c>
      <x:c r="C14" s="18" t="str">
        <x:v>N4X</x:v>
      </x:c>
      <x:c r="D14" s="18" t="str">
        <x:v>HPC library; N4 HP-like geometry placeholder</x:v>
      </x:c>
      <x:c r="E14" s="18" t="str">
        <x:v>FinFET</x:v>
      </x:c>
      <x:c r="F14" s="18" t="str">
        <x:v>Official metal-stack note + inferred HP geometry</x:v>
      </x:c>
      <x:c r="G14" s="22" t="n">
        <x:v>2</x:v>
      </x:c>
      <x:c r="H14" s="22" t="n">
        <x:v>55</x:v>
      </x:c>
      <x:c r="I14" s="22" t="n">
        <x:v>274</x:v>
      </x:c>
      <x:c r="J14" s="22" t="n">
        <x:v>7</x:v>
      </x:c>
      <x:c r="K14" s="22" t="n">
        <x:v>39.1</x:v>
      </x:c>
      <x:c r="L14" s="18" t="str">
        <x:v>CNOD/SDB</x:v>
      </x:c>
      <x:c r="M14" s="18" t="str">
        <x:v>HPC/HP</x:v>
      </x:c>
      <x:c r="N14" s="22" t="n">
        <x:v>28</x:v>
      </x:c>
      <x:c r="O14" s="22" t="n">
        <x:v>28</x:v>
      </x:c>
      <x:c r="P14" s="22"/>
      <x:c r="Q14" s="22" t="n">
        <x:v>39</x:v>
      </x:c>
      <x:c r="R14" s="22" t="n">
        <x:v>28</x:v>
      </x:c>
      <x:c r="S14" s="18" t="str"/>
      <x:c r="T14" s="20" t="n">
        <x:v>0.021</x:v>
      </x:c>
      <x:c r="U14" s="20" t="n">
        <x:f>IF(ISNUMBER(T14),ROUND(1/T14,2),"")</x:f>
        <x:v>47.62</x:v>
      </x:c>
      <x:c r="V14" s="20"/>
      <x:c r="W14" s="20"/>
      <x:c r="X14" s="20" t="n">
        <x:f>IF(AND(ISNUMBER(H14),ISNUMBER(I14)),ROUND(IF(AND(ISNUMBER(SEARCH("DDB",L14)),NOT(ISNUMBER(SEARCH("Unknown",L14))),NOT(ISNUMBER(SEARCH("SDB",L14))),NOT(ISNUMBER(SEARCH("dual",L14)))),1.24,1.4736842105)/((H14/1000)*(I14/1000)),2),"")</x:f>
        <x:v>97.79</x:v>
      </x:c>
      <x:c r="Y14" s="18" t="str">
        <x:v>Bohr/Intel-style; DDB coeff 1.24, SDB/CNOD/CPODE coeff 1.473684</x:v>
      </x:c>
      <x:c r="Z14" s="18" t="str">
        <x:v>Low-confidence geometry placeholder</x:v>
      </x:c>
      <x:c r="AA14" s="18" t="str"/>
      <x:c r="AB14" s="18" t="str">
        <x:v>https://newsletter.semianalysis.com/p/tsmcs-3nm-conundrum-does-it-even | https://pr.tsmc.com/english/news/2895</x:v>
      </x:c>
      <x:c r="AC14" s="18" t="str">
        <x:v>N4X official material emphasizes engineered BEOL metal stack/MIM caps; CPP/CH listed as HP-like estimate, not direct.</x:v>
      </x:c>
      <x:c r="AD14" s="18" t="str">
        <x:v>2026-05-19</x:v>
      </x:c>
    </x:row>
    <x:row r="15">
      <x:c r="A15" s="18" t="str">
        <x:v>TSMC</x:v>
      </x:c>
      <x:c r="B15" s="18" t="str">
        <x:v>N3 family</x:v>
      </x:c>
      <x:c r="C15" s="18" t="str">
        <x:v>N3B</x:v>
      </x:c>
      <x:c r="D15" s="18" t="str">
        <x:v>HD initial N3B</x:v>
      </x:c>
      <x:c r="E15" s="18" t="str">
        <x:v>FinFET</x:v>
      </x:c>
      <x:c r="F15" s="18" t="str">
        <x:v>IEDM/media analysis</x:v>
      </x:c>
      <x:c r="G15" s="22" t="n">
        <x:v>4</x:v>
      </x:c>
      <x:c r="H15" s="22" t="n">
        <x:v>45</x:v>
      </x:c>
      <x:c r="I15" s="22"/>
      <x:c r="J15" s="22"/>
      <x:c r="K15" s="22"/>
      <x:c r="L15" s="18" t="str">
        <x:v>SDB/CPODE</x:v>
      </x:c>
      <x:c r="M15" s="18" t="str"/>
      <x:c r="N15" s="22"/>
      <x:c r="O15" s="22"/>
      <x:c r="P15" s="22"/>
      <x:c r="Q15" s="22"/>
      <x:c r="R15" s="22"/>
      <x:c r="S15" s="18" t="str"/>
      <x:c r="T15" s="20" t="n">
        <x:v>0.0199</x:v>
      </x:c>
      <x:c r="U15" s="20" t="n">
        <x:f>IF(ISNUMBER(T15),ROUND(1/T15,2),"")</x:f>
        <x:v>50.25</x:v>
      </x:c>
      <x:c r="V15" s="20"/>
      <x:c r="W15" s="20" t="n">
        <x:v>197</x:v>
      </x:c>
      <x:c r="X15" s="20" t="str">
        <x:f>IF(AND(ISNUMBER(H15),ISNUMBER(I15)),ROUND(IF(AND(ISNUMBER(SEARCH("DDB",L15)),NOT(ISNUMBER(SEARCH("Unknown",L15))),NOT(ISNUMBER(SEARCH("SDB",L15))),NOT(ISNUMBER(SEARCH("dual",L15)))),1.24,1.4736842105)/((H15/1000)*(I15/1000)),2),"")</x:f>
      </x:c>
      <x:c r="Y15" s="18" t="str">
        <x:v>Bohr/Intel-style; DDB coeff 1.24, SDB/CNOD/CPODE coeff 1.473684</x:v>
      </x:c>
      <x:c r="Z15" s="18" t="str">
        <x:v>Partial: CPP/SRAM public, CH not separately confirmed</x:v>
      </x:c>
      <x:c r="AA15" s="18" t="str"/>
      <x:c r="AB15" s="18" t="str">
        <x:v>https://newsletter.semianalysis.com/p/tsmcs-3nm-conundrum-does-it-even | https://en.wikipedia.org/wiki/3_nm_process</x:v>
      </x:c>
      <x:c r="AC15" s="18" t="str">
        <x:v>N3B CGP 45nm and SRAM 0.0199um² reported; CH omitted pending direct public source.</x:v>
      </x:c>
      <x:c r="AD15" s="18" t="str">
        <x:v>2026-05-19</x:v>
      </x:c>
    </x:row>
    <x:row r="16">
      <x:c r="A16" s="18" t="str">
        <x:v>TSMC</x:v>
      </x:c>
      <x:c r="B16" s="18" t="str">
        <x:v>N3 family</x:v>
      </x:c>
      <x:c r="C16" s="18" t="str">
        <x:v>N3E</x:v>
      </x:c>
      <x:c r="D16" s="18" t="str">
        <x:v>5.5T / FinFlex 2-1 / ULP-UHD</x:v>
      </x:c>
      <x:c r="E16" s="18" t="str">
        <x:v>FinFET</x:v>
      </x:c>
      <x:c r="F16" s="18" t="str">
        <x:v>Third-party IP + media/secondary</x:v>
      </x:c>
      <x:c r="G16" s="22" t="n">
        <x:v>3</x:v>
      </x:c>
      <x:c r="H16" s="22" t="n">
        <x:v>48</x:v>
      </x:c>
      <x:c r="I16" s="22" t="n">
        <x:v>143</x:v>
      </x:c>
      <x:c r="J16" s="22" t="n">
        <x:v>5.5</x:v>
      </x:c>
      <x:c r="K16" s="22" t="n">
        <x:v>26</x:v>
      </x:c>
      <x:c r="L16" s="18" t="str">
        <x:v>SDB/CPODE</x:v>
      </x:c>
      <x:c r="M16" s="18" t="str">
        <x:v>FinFlex 2-1 / 5.5T</x:v>
      </x:c>
      <x:c r="N16" s="22"/>
      <x:c r="O16" s="22"/>
      <x:c r="P16" s="22"/>
      <x:c r="Q16" s="22" t="n">
        <x:v>26</x:v>
      </x:c>
      <x:c r="R16" s="22" t="n">
        <x:v>23</x:v>
      </x:c>
      <x:c r="S16" s="18" t="str"/>
      <x:c r="T16" s="20" t="n">
        <x:v>0.021</x:v>
      </x:c>
      <x:c r="U16" s="20" t="n">
        <x:f>IF(ISNUMBER(T16),ROUND(1/T16,2),"")</x:f>
        <x:v>47.62</x:v>
      </x:c>
      <x:c r="V16" s="20"/>
      <x:c r="W16" s="20" t="n">
        <x:v>216</x:v>
      </x:c>
      <x:c r="X16" s="20" t="n">
        <x:f>IF(AND(ISNUMBER(H16),ISNUMBER(I16)),ROUND(IF(AND(ISNUMBER(SEARCH("DDB",L16)),NOT(ISNUMBER(SEARCH("Unknown",L16))),NOT(ISNUMBER(SEARCH("SDB",L16))),NOT(ISNUMBER(SEARCH("dual",L16)))),1.24,1.4736842105)/((H16/1000)*(I16/1000)),2),"")</x:f>
        <x:v>214.7</x:v>
      </x:c>
      <x:c r="Y16" s="18" t="str">
        <x:v>Bohr/Intel-style; DDB coeff 1.24, SDB/CNOD/CPODE coeff 1.473684</x:v>
      </x:c>
      <x:c r="Z16" s="18" t="str">
        <x:v>Usable but CH is media-derived/back-calculated</x:v>
      </x:c>
      <x:c r="AA16" s="18" t="str"/>
      <x:c r="AB16" s="18" t="str">
        <x:v>https://dolphin-ic.com/products/standard-cell/tsmc_3e_cell.html | https://newsletter.semianalysis.com/p/tsmcs-3nm-conundrum-does-it-even | https://en.wikipedia.org/wiki/3_nm_process | https://www.tsmc.com/english/news-events/blog-article-20220616</x:v>
      </x:c>
      <x:c r="AC16" s="18" t="str">
        <x:v>Dolphin gives 5p5-track and 48nm poly pitch; CH 143nm aligns with density back-calculation.</x:v>
      </x:c>
      <x:c r="AD16" s="18" t="str">
        <x:v>2026-05-19</x:v>
      </x:c>
    </x:row>
    <x:row r="17">
      <x:c r="A17" s="18" t="str">
        <x:v>TSMC</x:v>
      </x:c>
      <x:c r="B17" s="18" t="str">
        <x:v>N3 family</x:v>
      </x:c>
      <x:c r="C17" s="18" t="str">
        <x:v>N3E</x:v>
      </x:c>
      <x:c r="D17" s="18" t="str">
        <x:v>6.5T / FinFlex 2-2 / HP-UHD</x:v>
      </x:c>
      <x:c r="E17" s="18" t="str">
        <x:v>FinFET</x:v>
      </x:c>
      <x:c r="F17" s="18" t="str">
        <x:v>Third-party IP + media analysis</x:v>
      </x:c>
      <x:c r="G17" s="22" t="n">
        <x:v>3</x:v>
      </x:c>
      <x:c r="H17" s="22" t="n">
        <x:v>48</x:v>
      </x:c>
      <x:c r="I17" s="22" t="n">
        <x:v>169</x:v>
      </x:c>
      <x:c r="J17" s="22" t="n">
        <x:v>6.5</x:v>
      </x:c>
      <x:c r="K17" s="22" t="n">
        <x:v>26</x:v>
      </x:c>
      <x:c r="L17" s="18" t="str">
        <x:v>SDB/CPODE</x:v>
      </x:c>
      <x:c r="M17" s="18" t="str">
        <x:v>FinFlex 2-2 / 6.5T</x:v>
      </x:c>
      <x:c r="N17" s="22"/>
      <x:c r="O17" s="22"/>
      <x:c r="P17" s="22"/>
      <x:c r="Q17" s="22" t="n">
        <x:v>26</x:v>
      </x:c>
      <x:c r="R17" s="22" t="n">
        <x:v>23</x:v>
      </x:c>
      <x:c r="S17" s="18" t="str"/>
      <x:c r="T17" s="20" t="n">
        <x:v>0.021</x:v>
      </x:c>
      <x:c r="U17" s="20" t="n">
        <x:f>IF(ISNUMBER(T17),ROUND(1/T17,2),"")</x:f>
        <x:v>47.62</x:v>
      </x:c>
      <x:c r="V17" s="20"/>
      <x:c r="W17" s="20" t="n">
        <x:v>182.5</x:v>
      </x:c>
      <x:c r="X17" s="20" t="n">
        <x:f>IF(AND(ISNUMBER(H17),ISNUMBER(I17)),ROUND(IF(AND(ISNUMBER(SEARCH("DDB",L17)),NOT(ISNUMBER(SEARCH("Unknown",L17))),NOT(ISNUMBER(SEARCH("SDB",L17))),NOT(ISNUMBER(SEARCH("dual",L17)))),1.24,1.4736842105)/((H17/1000)*(I17/1000)),2),"")</x:f>
        <x:v>181.67</x:v>
      </x:c>
      <x:c r="Y17" s="18" t="str">
        <x:v>Bohr/Intel-style; DDB coeff 1.24, SDB/CNOD/CPODE coeff 1.473684</x:v>
      </x:c>
      <x:c r="Z17" s="18" t="str">
        <x:v>Usable but CH is media-derived</x:v>
      </x:c>
      <x:c r="AA17" s="18" t="str"/>
      <x:c r="AB17" s="18" t="str">
        <x:v>https://dolphin-ic.com/products/standard-cell/tsmc_3e_cell.html | https://newsletter.semianalysis.com/p/tsmcs-3nm-conundrum-does-it-even | https://www.tsmc.com/english/news-events/blog-article-20220616</x:v>
      </x:c>
      <x:c r="AC17" s="18" t="str">
        <x:v>Dolphin lists 6p5-track with 48/54nm poly pitch; 48nm row retained for density comparison.</x:v>
      </x:c>
      <x:c r="AD17" s="18" t="str">
        <x:v>2026-05-19</x:v>
      </x:c>
    </x:row>
    <x:row r="18">
      <x:c r="A18" s="18" t="str">
        <x:v>TSMC</x:v>
      </x:c>
      <x:c r="B18" s="18" t="str">
        <x:v>N3 family</x:v>
      </x:c>
      <x:c r="C18" s="18" t="str">
        <x:v>N3E</x:v>
      </x:c>
      <x:c r="D18" s="18" t="str">
        <x:v>7.5T / FinFlex 3-2 / UHP-HD</x:v>
      </x:c>
      <x:c r="E18" s="18" t="str">
        <x:v>FinFET</x:v>
      </x:c>
      <x:c r="F18" s="18" t="str">
        <x:v>Third-party IP + media analysis</x:v>
      </x:c>
      <x:c r="G18" s="22" t="n">
        <x:v>3</x:v>
      </x:c>
      <x:c r="H18" s="22" t="n">
        <x:v>54</x:v>
      </x:c>
      <x:c r="I18" s="22" t="n">
        <x:v>221</x:v>
      </x:c>
      <x:c r="J18" s="22" t="n">
        <x:v>7.5</x:v>
      </x:c>
      <x:c r="K18" s="22" t="n">
        <x:v>29.5</x:v>
      </x:c>
      <x:c r="L18" s="18" t="str">
        <x:v>SDB/CPODE</x:v>
      </x:c>
      <x:c r="M18" s="18" t="str">
        <x:v>FinFlex 3-2 / 7.5T</x:v>
      </x:c>
      <x:c r="N18" s="22"/>
      <x:c r="O18" s="22"/>
      <x:c r="P18" s="22"/>
      <x:c r="Q18" s="22" t="n">
        <x:v>29.5</x:v>
      </x:c>
      <x:c r="R18" s="22" t="n">
        <x:v>23</x:v>
      </x:c>
      <x:c r="S18" s="18" t="str"/>
      <x:c r="T18" s="20" t="n">
        <x:v>0.021</x:v>
      </x:c>
      <x:c r="U18" s="20" t="n">
        <x:f>IF(ISNUMBER(T18),ROUND(1/T18,2),"")</x:f>
        <x:v>47.62</x:v>
      </x:c>
      <x:c r="V18" s="20"/>
      <x:c r="W18" s="20" t="n">
        <x:v>124.02</x:v>
      </x:c>
      <x:c r="X18" s="20" t="n">
        <x:f>IF(AND(ISNUMBER(H18),ISNUMBER(I18)),ROUND(IF(AND(ISNUMBER(SEARCH("DDB",L18)),NOT(ISNUMBER(SEARCH("Unknown",L18))),NOT(ISNUMBER(SEARCH("SDB",L18))),NOT(ISNUMBER(SEARCH("dual",L18)))),1.24,1.4736842105)/((H18/1000)*(I18/1000)),2),"")</x:f>
        <x:v>123.49</x:v>
      </x:c>
      <x:c r="Y18" s="18" t="str">
        <x:v>Bohr/Intel-style; DDB coeff 1.24, SDB/CNOD/CPODE coeff 1.473684</x:v>
      </x:c>
      <x:c r="Z18" s="18" t="str">
        <x:v>Usable but CH is media-derived</x:v>
      </x:c>
      <x:c r="AA18" s="18" t="str"/>
      <x:c r="AB18" s="18" t="str">
        <x:v>https://dolphin-ic.com/products/standard-cell/tsmc_3e_cell.html | https://newsletter.semianalysis.com/p/tsmcs-3nm-conundrum-does-it-even | https://www.tsmc.com/english/news-events/blog-article-20220616</x:v>
      </x:c>
      <x:c r="AC18" s="18" t="str">
        <x:v>Dolphin lists 7p5-track and 54nm poly pitch; 3-2 is performance-focused.</x:v>
      </x:c>
      <x:c r="AD18" s="18" t="str">
        <x:v>2026-05-19</x:v>
      </x:c>
    </x:row>
    <x:row r="19">
      <x:c r="A19" s="18" t="str">
        <x:v>TSMC</x:v>
      </x:c>
      <x:c r="B19" s="18" t="str">
        <x:v>N2 family</x:v>
      </x:c>
      <x:c r="C19" s="18" t="str">
        <x:v>N2</x:v>
      </x:c>
      <x:c r="D19" s="18" t="str">
        <x:v>HD SRAM reference</x:v>
      </x:c>
      <x:c r="E19" s="18" t="str">
        <x:v>Nanosheet GAA</x:v>
      </x:c>
      <x:c r="F19" s="18" t="str">
        <x:v>Official TSMC Research for SRAM; geometry withheld</x:v>
      </x:c>
      <x:c r="G19" s="22" t="n">
        <x:v>5</x:v>
      </x:c>
      <x:c r="H19" s="22"/>
      <x:c r="I19" s="22"/>
      <x:c r="J19" s="22"/>
      <x:c r="K19" s="22"/>
      <x:c r="L19" s="18" t="str"/>
      <x:c r="M19" s="18" t="str"/>
      <x:c r="N19" s="22"/>
      <x:c r="O19" s="22"/>
      <x:c r="P19" s="22"/>
      <x:c r="Q19" s="22"/>
      <x:c r="R19" s="22"/>
      <x:c r="S19" s="18" t="str"/>
      <x:c r="T19" s="20" t="n">
        <x:v>0.021</x:v>
      </x:c>
      <x:c r="U19" s="20" t="n">
        <x:f>IF(ISNUMBER(T19),ROUND(1/T19,2),"")</x:f>
        <x:v>47.62</x:v>
      </x:c>
      <x:c r="V19" s="20" t="n">
        <x:v>38.1</x:v>
      </x:c>
      <x:c r="W19" s="20"/>
      <x:c r="X19" s="20" t="str">
        <x:f>IF(AND(ISNUMBER(H19),ISNUMBER(I19)),ROUND(IF(AND(ISNUMBER(SEARCH("DDB",L19)),NOT(ISNUMBER(SEARCH("Unknown",L19))),NOT(ISNUMBER(SEARCH("SDB",L19))),NOT(ISNUMBER(SEARCH("dual",L19)))),1.24,1.4736842105)/((H19/1000)*(I19/1000)),2),"")</x:f>
      </x:c>
      <x:c r="Y19" s="18" t="str">
        <x:v>Bohr/Intel-style; DDB coeff 1.24, SDB/CNOD/CPODE coeff 1.473684</x:v>
      </x:c>
      <x:c r="Z19" s="18" t="str">
        <x:v>No public CPP+CH; SRAM official</x:v>
      </x:c>
      <x:c r="AA19" s="18" t="str"/>
      <x:c r="AB19" s="18" t="str">
        <x:v>https://research.tsmc.com/page/memory/4.html</x:v>
      </x:c>
      <x:c r="AC19" s="18" t="str">
        <x:v>TSMC Research entry: 38.1Mb/mm² SRAM in 2nm CMOS nanosheet with 0.021um² HD bitcell.</x:v>
      </x:c>
      <x:c r="AD19" s="18" t="str">
        <x:v>2026-05-19</x:v>
      </x:c>
    </x:row>
    <x:row r="20">
      <x:c r="A20" s="18" t="str">
        <x:v>TSMC</x:v>
      </x:c>
      <x:c r="B20" s="18" t="str">
        <x:v>A16 family</x:v>
      </x:c>
      <x:c r="C20" s="18" t="str">
        <x:v>A16</x:v>
      </x:c>
      <x:c r="D20" s="18" t="str">
        <x:v>Backside power / SPR</x:v>
      </x:c>
      <x:c r="E20" s="18" t="str">
        <x:v>Nanosheet GAA + backside power</x:v>
      </x:c>
      <x:c r="F20" s="18" t="str">
        <x:v>Official roadmap/PPA only</x:v>
      </x:c>
      <x:c r="G20" s="22" t="n">
        <x:v>5</x:v>
      </x:c>
      <x:c r="H20" s="22"/>
      <x:c r="I20" s="22"/>
      <x:c r="J20" s="22"/>
      <x:c r="K20" s="22"/>
      <x:c r="L20" s="18" t="str"/>
      <x:c r="M20" s="18" t="str"/>
      <x:c r="N20" s="22"/>
      <x:c r="O20" s="22"/>
      <x:c r="P20" s="22"/>
      <x:c r="Q20" s="22"/>
      <x:c r="R20" s="22"/>
      <x:c r="S20" s="18" t="str"/>
      <x:c r="T20" s="20"/>
      <x:c r="U20" s="20" t="str">
        <x:f>IF(ISNUMBER(T20),ROUND(1/T20,2),"")</x:f>
      </x:c>
      <x:c r="V20" s="20"/>
      <x:c r="W20" s="20"/>
      <x:c r="X20" s="20" t="str">
        <x:f>IF(AND(ISNUMBER(H20),ISNUMBER(I20)),ROUND(IF(AND(ISNUMBER(SEARCH("DDB",L20)),NOT(ISNUMBER(SEARCH("Unknown",L20))),NOT(ISNUMBER(SEARCH("SDB",L20))),NOT(ISNUMBER(SEARCH("dual",L20)))),1.24,1.4736842105)/((H20/1000)*(I20/1000)),2),"")</x:f>
      </x:c>
      <x:c r="Y20" s="18" t="str">
        <x:v>Bohr/Intel-style; DDB coeff 1.24, SDB/CNOD/CPODE coeff 1.473684</x:v>
      </x:c>
      <x:c r="Z20" s="18" t="str">
        <x:v>No public CPP+CH/SRAM density</x:v>
      </x:c>
      <x:c r="AA20" s="18" t="str"/>
      <x:c r="AB20" s="18" t="str">
        <x:v>https://www.tsmc.com/english/dedicatedFoundry/technology/logic/l_A16</x:v>
      </x:c>
      <x:c r="AC20" s="18" t="str">
        <x:v>A16 uses Super Power Rail/backside power; library geometry not public.</x:v>
      </x:c>
      <x:c r="AD20" s="18" t="str">
        <x:v>2026-05-19</x:v>
      </x:c>
    </x:row>
  </x:sheetData>
  <x:conditionalFormatting sqref="G2:G20">
    <x:cfRule type="cellIs" dxfId="0" priority="1" operator="lessThanOrEqual">
      <x:formula>2</x:formula>
    </x:cfRule>
  </x:conditionalFormatting>
  <x:conditionalFormatting sqref="Z2:Z20">
    <x:cfRule type="expression" dxfId="1" priority="2">
      <x:formula>ISNUMBER(SEARCH("Estimator",Z2))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0afb428e175b4fe3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6" hidden="0" customWidth="1"/>
    <x:col min="5" max="5" width="18" hidden="0" customWidth="1"/>
    <x:col min="6" max="6" width="26" hidden="0" customWidth="1"/>
    <x:col min="7" max="7" width="10" hidden="0" customWidth="1"/>
    <x:col min="8" max="8" width="11" hidden="0" customWidth="1"/>
    <x:col min="9" max="9" width="13" hidden="0" customWidth="1"/>
    <x:col min="10" max="10" width="10" hidden="0" customWidth="1"/>
    <x:col min="11" max="11" width="14" hidden="0" customWidth="1"/>
    <x:col min="12" max="12" width="18" hidden="0" customWidth="1"/>
    <x:col min="13" max="13" width="2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20" hidden="0" customWidth="1"/>
    <x:col min="20" max="20" width="14" hidden="0" customWidth="1"/>
    <x:col min="21" max="21" width="17" hidden="0" customWidth="1"/>
    <x:col min="22" max="22" width="18" hidden="0" customWidth="1"/>
    <x:col min="23" max="23" width="18" hidden="0" customWidth="1"/>
    <x:col min="24" max="24" width="18" hidden="0" customWidth="1"/>
    <x:col min="25" max="25" width="30" hidden="0" customWidth="1"/>
    <x:col min="26" max="26" width="28" hidden="0" customWidth="1"/>
    <x:col min="27" max="27" width="28" hidden="0" customWidth="1"/>
    <x:col min="28" max="28" width="46" hidden="0" customWidth="1"/>
    <x:col min="29" max="29" width="56" hidden="0" customWidth="1"/>
    <x:col min="30" max="30" width="14" hidden="0" customWidth="1"/>
  </x:cols>
  <x:sheetData>
    <x:row r="1">
      <x:c r="A1" s="6" t="str">
        <x:v>Foundry</x:v>
      </x:c>
      <x:c r="B1" s="6" t="str">
        <x:v>Process_family</x:v>
      </x:c>
      <x:c r="C1" s="6" t="str">
        <x:v>Node_variant</x:v>
      </x:c>
      <x:c r="D1" s="6" t="str">
        <x:v>Library</x:v>
      </x:c>
      <x:c r="E1" s="6" t="str">
        <x:v>Transistor_type</x:v>
      </x:c>
      <x:c r="F1" s="6" t="str">
        <x:v>Source_level</x:v>
      </x:c>
      <x:c r="G1" s="6" t="str">
        <x:v>Trust_score_1_5</x:v>
      </x:c>
      <x:c r="H1" s="6" t="str">
        <x:v>CPP_CGP_nm</x:v>
      </x:c>
      <x:c r="I1" s="6" t="str">
        <x:v>Cell_height_nm</x:v>
      </x:c>
      <x:c r="J1" s="6" t="str">
        <x:v>Track_count</x:v>
      </x:c>
      <x:c r="K1" s="6" t="str">
        <x:v>Metal_track_pitch_nm</x:v>
      </x:c>
      <x:c r="L1" s="6" t="str">
        <x:v>Break_DTCO</x:v>
      </x:c>
      <x:c r="M1" s="6" t="str">
        <x:v>Fin_sheet_config</x:v>
      </x:c>
      <x:c r="N1" s="6" t="str">
        <x:v>Fin_pitch_nm</x:v>
      </x:c>
      <x:c r="O1" s="6" t="str">
        <x:v>M0_pitch_nm</x:v>
      </x:c>
      <x:c r="P1" s="6" t="str">
        <x:v>M1_pitch_nm</x:v>
      </x:c>
      <x:c r="Q1" s="6" t="str">
        <x:v>M2_pitch_nm</x:v>
      </x:c>
      <x:c r="R1" s="6" t="str">
        <x:v>Mx_min_pitch_nm</x:v>
      </x:c>
      <x:c r="S1" s="6" t="str">
        <x:v>Metal_layers</x:v>
      </x:c>
      <x:c r="T1" s="6" t="str">
        <x:v>SRAM_bitcell_um2</x:v>
      </x:c>
      <x:c r="U1" s="6" t="str">
        <x:v>SRAM_density_ideal_Mb_mm2</x:v>
      </x:c>
      <x:c r="V1" s="6" t="str">
        <x:v>SRAM_density_reported_Mb_mm2</x:v>
      </x:c>
      <x:c r="W1" s="6" t="str">
        <x:v>Reported_logic_density_MTr_mm2</x:v>
      </x:c>
      <x:c r="X1" s="6" t="str">
        <x:v>Calculated_density_MTr_mm2</x:v>
      </x:c>
      <x:c r="Y1" s="6" t="str">
        <x:v>Formula_mode</x:v>
      </x:c>
      <x:c r="Z1" s="6" t="str">
        <x:v>Data_status</x:v>
      </x:c>
      <x:c r="AA1" s="6" t="str">
        <x:v>Derived_from</x:v>
      </x:c>
      <x:c r="AB1" s="6" t="str">
        <x:v>Source_URL</x:v>
      </x:c>
      <x:c r="AC1" s="6" t="str">
        <x:v>Notes</x:v>
      </x:c>
      <x:c r="AD1" s="6" t="str">
        <x:v>Last_checked</x:v>
      </x:c>
    </x:row>
    <x:row r="2">
      <x:c r="A2" s="18" t="str">
        <x:v>Intel Foundry</x:v>
      </x:c>
      <x:c r="B2" s="18" t="str">
        <x:v>Intel 7 family</x:v>
      </x:c>
      <x:c r="C2" s="18" t="str">
        <x:v>Intel 7</x:v>
      </x:c>
      <x:c r="D2" s="18" t="str">
        <x:v>HP / production observed</x:v>
      </x:c>
      <x:c r="E2" s="18" t="str">
        <x:v>FinFET</x:v>
      </x:c>
      <x:c r="F2" s="18" t="str">
        <x:v>TechInsights/media + Intel context</x:v>
      </x:c>
      <x:c r="G2" s="22" t="n">
        <x:v>4</x:v>
      </x:c>
      <x:c r="H2" s="22" t="n">
        <x:v>60</x:v>
      </x:c>
      <x:c r="I2" s="22" t="n">
        <x:v>408</x:v>
      </x:c>
      <x:c r="J2" s="22" t="n">
        <x:v>10.2</x:v>
      </x:c>
      <x:c r="K2" s="22" t="n">
        <x:v>40</x:v>
      </x:c>
      <x:c r="L2" s="18" t="str">
        <x:v>SDB</x:v>
      </x:c>
      <x:c r="M2" s="18" t="str">
        <x:v>HP</x:v>
      </x:c>
      <x:c r="N2" s="22" t="n">
        <x:v>34</x:v>
      </x:c>
      <x:c r="O2" s="22" t="n">
        <x:v>40</x:v>
      </x:c>
      <x:c r="P2" s="22"/>
      <x:c r="Q2" s="22"/>
      <x:c r="R2" s="22" t="n">
        <x:v>40</x:v>
      </x:c>
      <x:c r="S2" s="18" t="str"/>
      <x:c r="T2" s="20" t="n">
        <x:v>0.0312</x:v>
      </x:c>
      <x:c r="U2" s="20" t="n">
        <x:f>IF(ISNUMBER(T2),ROUND(1/T2,2),"")</x:f>
        <x:v>32.05</x:v>
      </x:c>
      <x:c r="V2" s="20"/>
      <x:c r="W2" s="20" t="n">
        <x:v>65</x:v>
      </x:c>
      <x:c r="X2" s="20" t="n">
        <x:f>IF(AND(ISNUMBER(H2),ISNUMBER(I2)),ROUND(IF(AND(ISNUMBER(SEARCH("DDB",L2)),NOT(ISNUMBER(SEARCH("Unknown",L2))),NOT(ISNUMBER(SEARCH("SDB",L2))),NOT(ISNUMBER(SEARCH("dual",L2)))),1.24,1.4736842105)/((H2/1000)*(I2/1000)),2),"")</x:f>
        <x:v>60.2</x:v>
      </x:c>
      <x:c r="Y2" s="18" t="str">
        <x:v>Bohr/Intel-style; DDB coeff 1.24, SDB/CNOD/CPODE coeff 1.473684</x:v>
      </x:c>
      <x:c r="Z2" s="18" t="str">
        <x:v>Usable for density</x:v>
      </x:c>
      <x:c r="AA2" s="18" t="str"/>
      <x:c r="AB2" s="18" t="str">
        <x:v>https://semiwiki.com/semiconductor-manufacturers/intel/314047-intel-4-presented-at-vlsi/ | https://www.tomshardware.com/tech-industry/semiconductors/intel-details-18a-process-technology-boosts-performance-by-25-percent-or-lowers-power-consumption-by-36-percent</x:v>
      </x:c>
      <x:c r="AC2" s="18" t="str">
        <x:v>Tom/SemiWiki list Intel 7 production logic CPP 60nm and HP CH 408nm; 54nm densest option also exists but not product-observed.</x:v>
      </x:c>
      <x:c r="AD2" s="18" t="str">
        <x:v>2026-05-19</x:v>
      </x:c>
    </x:row>
    <x:row r="3">
      <x:c r="A3" s="18" t="str">
        <x:v>Intel Foundry</x:v>
      </x:c>
      <x:c r="B3" s="18" t="str">
        <x:v>Intel 7 family</x:v>
      </x:c>
      <x:c r="C3" s="18" t="str">
        <x:v>Intel 7</x:v>
      </x:c>
      <x:c r="D3" s="18" t="str">
        <x:v>HD available / not product-observed</x:v>
      </x:c>
      <x:c r="E3" s="18" t="str">
        <x:v>FinFET</x:v>
      </x:c>
      <x:c r="F3" s="18" t="str">
        <x:v>Media analysis</x:v>
      </x:c>
      <x:c r="G3" s="22" t="n">
        <x:v>3</x:v>
      </x:c>
      <x:c r="H3" s="22" t="n">
        <x:v>54</x:v>
      </x:c>
      <x:c r="I3" s="22" t="n">
        <x:v>272</x:v>
      </x:c>
      <x:c r="J3" s="22" t="n">
        <x:v>7.56</x:v>
      </x:c>
      <x:c r="K3" s="22" t="n">
        <x:v>36</x:v>
      </x:c>
      <x:c r="L3" s="18" t="str">
        <x:v>SDB</x:v>
      </x:c>
      <x:c r="M3" s="18" t="str">
        <x:v>HD available</x:v>
      </x:c>
      <x:c r="N3" s="22" t="n">
        <x:v>34</x:v>
      </x:c>
      <x:c r="O3" s="22" t="n">
        <x:v>40</x:v>
      </x:c>
      <x:c r="P3" s="22"/>
      <x:c r="Q3" s="22"/>
      <x:c r="R3" s="22" t="n">
        <x:v>36</x:v>
      </x:c>
      <x:c r="S3" s="18" t="str"/>
      <x:c r="T3" s="20" t="n">
        <x:v>0.0312</x:v>
      </x:c>
      <x:c r="U3" s="20" t="n">
        <x:f>IF(ISNUMBER(T3),ROUND(1/T3,2),"")</x:f>
        <x:v>32.05</x:v>
      </x:c>
      <x:c r="V3" s="20"/>
      <x:c r="W3" s="20" t="n">
        <x:v>100.8</x:v>
      </x:c>
      <x:c r="X3" s="20" t="n">
        <x:f>IF(AND(ISNUMBER(H3),ISNUMBER(I3)),ROUND(IF(AND(ISNUMBER(SEARCH("DDB",L3)),NOT(ISNUMBER(SEARCH("Unknown",L3))),NOT(ISNUMBER(SEARCH("SDB",L3))),NOT(ISNUMBER(SEARCH("dual",L3)))),1.24,1.4736842105)/((H3/1000)*(I3/1000)),2),"")</x:f>
        <x:v>100.33</x:v>
      </x:c>
      <x:c r="Y3" s="18" t="str">
        <x:v>Bohr/Intel-style; DDB coeff 1.24, SDB/CNOD/CPODE coeff 1.473684</x:v>
      </x:c>
      <x:c r="Z3" s="18" t="str">
        <x:v>Usable but not typical product-observed</x:v>
      </x:c>
      <x:c r="AA3" s="18" t="str"/>
      <x:c r="AB3" s="18" t="str">
        <x:v>https://semiwiki.com/semiconductor-manufacturers/intel/314047-intel-4-presented-at-vlsi/ | https://www.tomshardware.com/tech-industry/semiconductors/intel-details-18a-process-technology-boosts-performance-by-25-percent-or-lowers-power-consumption-by-36-percent</x:v>
      </x:c>
      <x:c r="AC3" s="18" t="str">
        <x:v>Densest Intel 10nm/Intel 7-like library; SemiWiki notes policy of using densest available cell.</x:v>
      </x:c>
      <x:c r="AD3" s="18" t="str">
        <x:v>2026-05-19</x:v>
      </x:c>
    </x:row>
    <x:row r="4">
      <x:c r="A4" s="18" t="str">
        <x:v>Intel Foundry</x:v>
      </x:c>
      <x:c r="B4" s="18" t="str">
        <x:v>Intel 4 family</x:v>
      </x:c>
      <x:c r="C4" s="18" t="str">
        <x:v>Intel 4</x:v>
      </x:c>
      <x:c r="D4" s="18" t="str">
        <x:v>HP / H240g50</x:v>
      </x:c>
      <x:c r="E4" s="18" t="str">
        <x:v>FinFET</x:v>
      </x:c>
      <x:c r="F4" s="18" t="str">
        <x:v>Intel paper media analysis</x:v>
      </x:c>
      <x:c r="G4" s="22" t="n">
        <x:v>4</x:v>
      </x:c>
      <x:c r="H4" s="22" t="n">
        <x:v>50</x:v>
      </x:c>
      <x:c r="I4" s="22" t="n">
        <x:v>240</x:v>
      </x:c>
      <x:c r="J4" s="22" t="n">
        <x:v>5.33</x:v>
      </x:c>
      <x:c r="K4" s="22" t="n">
        <x:v>45</x:v>
      </x:c>
      <x:c r="L4" s="18" t="str">
        <x:v>SDB</x:v>
      </x:c>
      <x:c r="M4" s="18" t="str">
        <x:v>3-fin HP</x:v>
      </x:c>
      <x:c r="N4" s="22" t="n">
        <x:v>30</x:v>
      </x:c>
      <x:c r="O4" s="22" t="n">
        <x:v>30</x:v>
      </x:c>
      <x:c r="P4" s="22"/>
      <x:c r="Q4" s="22" t="n">
        <x:v>45</x:v>
      </x:c>
      <x:c r="R4" s="22" t="n">
        <x:v>30</x:v>
      </x:c>
      <x:c r="S4" s="18" t="str"/>
      <x:c r="T4" s="20" t="n">
        <x:v>0.024</x:v>
      </x:c>
      <x:c r="U4" s="20" t="n">
        <x:f>IF(ISNUMBER(T4),ROUND(1/T4,2),"")</x:f>
        <x:v>41.67</x:v>
      </x:c>
      <x:c r="V4" s="20"/>
      <x:c r="W4" s="20" t="n">
        <x:v>123.4</x:v>
      </x:c>
      <x:c r="X4" s="20" t="n">
        <x:f>IF(AND(ISNUMBER(H4),ISNUMBER(I4)),ROUND(IF(AND(ISNUMBER(SEARCH("DDB",L4)),NOT(ISNUMBER(SEARCH("Unknown",L4))),NOT(ISNUMBER(SEARCH("SDB",L4))),NOT(ISNUMBER(SEARCH("dual",L4)))),1.24,1.4736842105)/((H4/1000)*(I4/1000)),2),"")</x:f>
        <x:v>122.81</x:v>
      </x:c>
      <x:c r="Y4" s="18" t="str">
        <x:v>Bohr/Intel-style; DDB coeff 1.24, SDB/CNOD/CPODE coeff 1.473684</x:v>
      </x:c>
      <x:c r="Z4" s="18" t="str">
        <x:v>Usable for density</x:v>
      </x:c>
      <x:c r="AA4" s="18" t="str"/>
      <x:c r="AB4" s="18" t="str">
        <x:v>https://semiwiki.com/semiconductor-manufacturers/intel/314047-intel-4-presented-at-vlsi/ | https://www.tomshardware.com/tech-industry/semiconductors/intel-details-18a-process-technology-boosts-performance-by-25-percent-or-lowers-power-consumption-by-36-percent</x:v>
      </x:c>
      <x:c r="AC4" s="18" t="str">
        <x:v>Intel 4 offers HP cells only in public analysis; M2P 45nm from briefing per SemiWiki.</x:v>
      </x:c>
      <x:c r="AD4" s="18" t="str">
        <x:v>2026-05-19</x:v>
      </x:c>
    </x:row>
    <x:row r="5">
      <x:c r="A5" s="18" t="str">
        <x:v>Intel Foundry</x:v>
      </x:c>
      <x:c r="B5" s="18" t="str">
        <x:v>Intel 3 family</x:v>
      </x:c>
      <x:c r="C5" s="18" t="str">
        <x:v>Intel 3</x:v>
      </x:c>
      <x:c r="D5" s="18" t="str">
        <x:v>HP / same CH as Intel 4</x:v>
      </x:c>
      <x:c r="E5" s="18" t="str">
        <x:v>FinFET</x:v>
      </x:c>
      <x:c r="F5" s="18" t="str">
        <x:v>Intel official + media analysis</x:v>
      </x:c>
      <x:c r="G5" s="22" t="n">
        <x:v>4</x:v>
      </x:c>
      <x:c r="H5" s="22" t="n">
        <x:v>50</x:v>
      </x:c>
      <x:c r="I5" s="22" t="n">
        <x:v>240</x:v>
      </x:c>
      <x:c r="J5" s="22" t="n">
        <x:v>5.33</x:v>
      </x:c>
      <x:c r="K5" s="22" t="n">
        <x:v>45</x:v>
      </x:c>
      <x:c r="L5" s="18" t="str">
        <x:v>SDB</x:v>
      </x:c>
      <x:c r="M5" s="18" t="str">
        <x:v>HP</x:v>
      </x:c>
      <x:c r="N5" s="22" t="n">
        <x:v>30</x:v>
      </x:c>
      <x:c r="O5" s="22" t="n">
        <x:v>30</x:v>
      </x:c>
      <x:c r="P5" s="22"/>
      <x:c r="Q5" s="22" t="n">
        <x:v>45</x:v>
      </x:c>
      <x:c r="R5" s="22" t="n">
        <x:v>30</x:v>
      </x:c>
      <x:c r="S5" s="18" t="str"/>
      <x:c r="T5" s="20" t="n">
        <x:v>0.024</x:v>
      </x:c>
      <x:c r="U5" s="20" t="n">
        <x:f>IF(ISNUMBER(T5),ROUND(1/T5,2),"")</x:f>
        <x:v>41.67</x:v>
      </x:c>
      <x:c r="V5" s="20"/>
      <x:c r="W5" s="20"/>
      <x:c r="X5" s="20" t="n">
        <x:f>IF(AND(ISNUMBER(H5),ISNUMBER(I5)),ROUND(IF(AND(ISNUMBER(SEARCH("DDB",L5)),NOT(ISNUMBER(SEARCH("Unknown",L5))),NOT(ISNUMBER(SEARCH("SDB",L5))),NOT(ISNUMBER(SEARCH("dual",L5)))),1.24,1.4736842105)/((H5/1000)*(I5/1000)),2),"")</x:f>
        <x:v>122.81</x:v>
      </x:c>
      <x:c r="Y5" s="18" t="str">
        <x:v>Bohr/Intel-style; DDB coeff 1.24, SDB/CNOD/CPODE coeff 1.473684</x:v>
      </x:c>
      <x:c r="Z5" s="18" t="str">
        <x:v>Usable for density</x:v>
      </x:c>
      <x:c r="AA5" s="18" t="str"/>
      <x:c r="AB5" s="18" t="str">
        <x:v>https://www.intel.com/content/www/us/en/foundry/process.html | https://www.tomshardware.com/tech-industry/semiconductors/intel-details-18a-process-technology-boosts-performance-by-25-percent-or-lowers-power-consumption-by-36-percent</x:v>
      </x:c>
      <x:c r="AC5" s="18" t="str">
        <x:v>Intel says Intel 3 is evolution of Intel 4 with denser library/interconnect; HP CH 240nm in Tom table.</x:v>
      </x:c>
      <x:c r="AD5" s="18" t="str">
        <x:v>2026-05-19</x:v>
      </x:c>
    </x:row>
    <x:row r="6">
      <x:c r="A6" s="18" t="str">
        <x:v>Intel Foundry</x:v>
      </x:c>
      <x:c r="B6" s="18" t="str">
        <x:v>Intel 3 family</x:v>
      </x:c>
      <x:c r="C6" s="18" t="str">
        <x:v>Intel 3</x:v>
      </x:c>
      <x:c r="D6" s="18" t="str">
        <x:v>HD / H210g50</x:v>
      </x:c>
      <x:c r="E6" s="18" t="str">
        <x:v>FinFET</x:v>
      </x:c>
      <x:c r="F6" s="18" t="str">
        <x:v>Media analysis</x:v>
      </x:c>
      <x:c r="G6" s="22" t="n">
        <x:v>4</x:v>
      </x:c>
      <x:c r="H6" s="22" t="n">
        <x:v>50</x:v>
      </x:c>
      <x:c r="I6" s="22" t="n">
        <x:v>210</x:v>
      </x:c>
      <x:c r="J6" s="22" t="n">
        <x:v>4.67</x:v>
      </x:c>
      <x:c r="K6" s="22" t="n">
        <x:v>45</x:v>
      </x:c>
      <x:c r="L6" s="18" t="str">
        <x:v>SDB</x:v>
      </x:c>
      <x:c r="M6" s="18" t="str">
        <x:v>HD</x:v>
      </x:c>
      <x:c r="N6" s="22" t="n">
        <x:v>30</x:v>
      </x:c>
      <x:c r="O6" s="22" t="n">
        <x:v>30</x:v>
      </x:c>
      <x:c r="P6" s="22"/>
      <x:c r="Q6" s="22" t="n">
        <x:v>45</x:v>
      </x:c>
      <x:c r="R6" s="22" t="n">
        <x:v>30</x:v>
      </x:c>
      <x:c r="S6" s="18" t="str"/>
      <x:c r="T6" s="20" t="n">
        <x:v>0.024</x:v>
      </x:c>
      <x:c r="U6" s="20" t="n">
        <x:f>IF(ISNUMBER(T6),ROUND(1/T6,2),"")</x:f>
        <x:v>41.67</x:v>
      </x:c>
      <x:c r="V6" s="20"/>
      <x:c r="W6" s="20"/>
      <x:c r="X6" s="20" t="n">
        <x:f>IF(AND(ISNUMBER(H6),ISNUMBER(I6)),ROUND(IF(AND(ISNUMBER(SEARCH("DDB",L6)),NOT(ISNUMBER(SEARCH("Unknown",L6))),NOT(ISNUMBER(SEARCH("SDB",L6))),NOT(ISNUMBER(SEARCH("dual",L6)))),1.24,1.4736842105)/((H6/1000)*(I6/1000)),2),"")</x:f>
        <x:v>140.35</x:v>
      </x:c>
      <x:c r="Y6" s="18" t="str">
        <x:v>Bohr/Intel-style; DDB coeff 1.24, SDB/CNOD/CPODE coeff 1.473684</x:v>
      </x:c>
      <x:c r="Z6" s="18" t="str">
        <x:v>Usable for density</x:v>
      </x:c>
      <x:c r="AA6" s="18" t="str"/>
      <x:c r="AB6" s="18" t="str">
        <x:v>https://www.tomshardware.com/tech-industry/semiconductors/intel-details-18a-process-technology-boosts-performance-by-25-percent-or-lowers-power-consumption-by-36-percent | https://www.intel.com/content/www/us/en/foundry/process.html</x:v>
      </x:c>
      <x:c r="AC6" s="18" t="str">
        <x:v>Tom table lists Intel 3 HD library height 210nm.</x:v>
      </x:c>
      <x:c r="AD6" s="18" t="str">
        <x:v>2026-05-19</x:v>
      </x:c>
    </x:row>
    <x:row r="7">
      <x:c r="A7" s="18" t="str">
        <x:v>Intel Foundry</x:v>
      </x:c>
      <x:c r="B7" s="18" t="str">
        <x:v>Intel 18A family</x:v>
      </x:c>
      <x:c r="C7" s="18" t="str">
        <x:v>Intel 18A</x:v>
      </x:c>
      <x:c r="D7" s="18" t="str">
        <x:v>HP / H180g50</x:v>
      </x:c>
      <x:c r="E7" s="18" t="str">
        <x:v>RibbonFET GAA + PowerVia</x:v>
      </x:c>
      <x:c r="F7" s="18" t="str">
        <x:v>Official architecture + media dimensions</x:v>
      </x:c>
      <x:c r="G7" s="22" t="n">
        <x:v>4</x:v>
      </x:c>
      <x:c r="H7" s="22" t="n">
        <x:v>50</x:v>
      </x:c>
      <x:c r="I7" s="22" t="n">
        <x:v>180</x:v>
      </x:c>
      <x:c r="J7" s="22"/>
      <x:c r="K7" s="22"/>
      <x:c r="L7" s="18" t="str">
        <x:v>SDB/PowerVia</x:v>
      </x:c>
      <x:c r="M7" s="18" t="str">
        <x:v>4 nanoribbons; backside power</x:v>
      </x:c>
      <x:c r="N7" s="22"/>
      <x:c r="O7" s="22" t="n">
        <x:v>32</x:v>
      </x:c>
      <x:c r="P7" s="22"/>
      <x:c r="Q7" s="22"/>
      <x:c r="R7" s="22" t="n">
        <x:v>32</x:v>
      </x:c>
      <x:c r="S7" s="18" t="str"/>
      <x:c r="T7" s="20" t="n">
        <x:v>0.021</x:v>
      </x:c>
      <x:c r="U7" s="20" t="n">
        <x:f>IF(ISNUMBER(T7),ROUND(1/T7,2),"")</x:f>
        <x:v>47.62</x:v>
      </x:c>
      <x:c r="V7" s="20" t="n">
        <x:v>31.8</x:v>
      </x:c>
      <x:c r="W7" s="20"/>
      <x:c r="X7" s="20" t="n">
        <x:f>IF(AND(ISNUMBER(H7),ISNUMBER(I7)),ROUND(IF(AND(ISNUMBER(SEARCH("DDB",L7)),NOT(ISNUMBER(SEARCH("Unknown",L7))),NOT(ISNUMBER(SEARCH("SDB",L7))),NOT(ISNUMBER(SEARCH("dual",L7)))),1.24,1.4736842105)/((H7/1000)*(I7/1000)),2),"")</x:f>
        <x:v>163.74</x:v>
      </x:c>
      <x:c r="Y7" s="18" t="str">
        <x:v>Bohr/Intel-style; DDB coeff 1.24, SDB/CNOD/CPODE coeff 1.473684</x:v>
      </x:c>
      <x:c r="Z7" s="18" t="str">
        <x:v>Usable for density</x:v>
      </x:c>
      <x:c r="AA7" s="18" t="str"/>
      <x:c r="AB7" s="18" t="str">
        <x:v>https://www.intel.com/content/www/us/en/foundry/process.html | https://www.tomshardware.com/tech-industry/semiconductors/intel-details-18a-process-technology-boosts-performance-by-25-percent-or-lowers-power-consumption-by-36-percent</x:v>
      </x:c>
      <x:c r="AC7" s="18" t="str">
        <x:v>Tom VLSI 2025 table lists CPP 50nm, M0 32nm, HP CH 180nm; Intel official confirms RibbonFET+PowerVia.</x:v>
      </x:c>
      <x:c r="AD7" s="18" t="str">
        <x:v>2026-05-19</x:v>
      </x:c>
    </x:row>
    <x:row r="8">
      <x:c r="A8" s="18" t="str">
        <x:v>Intel Foundry</x:v>
      </x:c>
      <x:c r="B8" s="18" t="str">
        <x:v>Intel 18A family</x:v>
      </x:c>
      <x:c r="C8" s="18" t="str">
        <x:v>Intel 18A</x:v>
      </x:c>
      <x:c r="D8" s="18" t="str">
        <x:v>HD / H160g50</x:v>
      </x:c>
      <x:c r="E8" s="18" t="str">
        <x:v>RibbonFET GAA + PowerVia</x:v>
      </x:c>
      <x:c r="F8" s="18" t="str">
        <x:v>Official architecture + media dimensions</x:v>
      </x:c>
      <x:c r="G8" s="22" t="n">
        <x:v>4</x:v>
      </x:c>
      <x:c r="H8" s="22" t="n">
        <x:v>50</x:v>
      </x:c>
      <x:c r="I8" s="22" t="n">
        <x:v>160</x:v>
      </x:c>
      <x:c r="J8" s="22"/>
      <x:c r="K8" s="22"/>
      <x:c r="L8" s="18" t="str">
        <x:v>SDB/PowerVia</x:v>
      </x:c>
      <x:c r="M8" s="18" t="str">
        <x:v>4 nanoribbons; backside power</x:v>
      </x:c>
      <x:c r="N8" s="22"/>
      <x:c r="O8" s="22" t="n">
        <x:v>32</x:v>
      </x:c>
      <x:c r="P8" s="22"/>
      <x:c r="Q8" s="22"/>
      <x:c r="R8" s="22" t="n">
        <x:v>32</x:v>
      </x:c>
      <x:c r="S8" s="18" t="str"/>
      <x:c r="T8" s="20" t="n">
        <x:v>0.021</x:v>
      </x:c>
      <x:c r="U8" s="20" t="n">
        <x:f>IF(ISNUMBER(T8),ROUND(1/T8,2),"")</x:f>
        <x:v>47.62</x:v>
      </x:c>
      <x:c r="V8" s="20" t="n">
        <x:v>31.8</x:v>
      </x:c>
      <x:c r="W8" s="20"/>
      <x:c r="X8" s="20" t="n">
        <x:f>IF(AND(ISNUMBER(H8),ISNUMBER(I8)),ROUND(IF(AND(ISNUMBER(SEARCH("DDB",L8)),NOT(ISNUMBER(SEARCH("Unknown",L8))),NOT(ISNUMBER(SEARCH("SDB",L8))),NOT(ISNUMBER(SEARCH("dual",L8)))),1.24,1.4736842105)/((H8/1000)*(I8/1000)),2),"")</x:f>
        <x:v>184.21</x:v>
      </x:c>
      <x:c r="Y8" s="18" t="str">
        <x:v>Bohr/Intel-style; DDB coeff 1.24, SDB/CNOD/CPODE coeff 1.473684</x:v>
      </x:c>
      <x:c r="Z8" s="18" t="str">
        <x:v>Usable for density</x:v>
      </x:c>
      <x:c r="AA8" s="18" t="str"/>
      <x:c r="AB8" s="18" t="str">
        <x:v>https://www.intel.com/content/www/us/en/foundry/process.html | https://www.tomshardware.com/tech-industry/semiconductors/intel-details-18a-process-technology-boosts-performance-by-25-percent-or-lowers-power-consumption-by-36-percent</x:v>
      </x:c>
      <x:c r="AC8" s="18" t="str">
        <x:v>Tom table lists HD library height 160nm.</x:v>
      </x:c>
      <x:c r="AD8" s="18" t="str">
        <x:v>2026-05-19</x:v>
      </x:c>
    </x:row>
    <x:row r="9">
      <x:c r="A9" s="18" t="str">
        <x:v>Intel Foundry</x:v>
      </x:c>
      <x:c r="B9" s="18" t="str">
        <x:v>Intel 14A family</x:v>
      </x:c>
      <x:c r="C9" s="18" t="str">
        <x:v>Intel 14A / 14A-E</x:v>
      </x:c>
      <x:c r="D9" s="18" t="str">
        <x:v>Turbo Cells preview</x:v>
      </x:c>
      <x:c r="E9" s="18" t="str">
        <x:v>RibbonFET 2 + PowerDirect</x:v>
      </x:c>
      <x:c r="F9" s="18" t="str">
        <x:v>Official roadmap only</x:v>
      </x:c>
      <x:c r="G9" s="22" t="n">
        <x:v>5</x:v>
      </x:c>
      <x:c r="H9" s="22"/>
      <x:c r="I9" s="22"/>
      <x:c r="J9" s="22"/>
      <x:c r="K9" s="22"/>
      <x:c r="L9" s="18" t="str"/>
      <x:c r="M9" s="18" t="str"/>
      <x:c r="N9" s="22"/>
      <x:c r="O9" s="22"/>
      <x:c r="P9" s="22"/>
      <x:c r="Q9" s="22"/>
      <x:c r="R9" s="22"/>
      <x:c r="S9" s="18" t="str"/>
      <x:c r="T9" s="20"/>
      <x:c r="U9" s="20" t="str">
        <x:f>IF(ISNUMBER(T9),ROUND(1/T9,2),"")</x:f>
      </x:c>
      <x:c r="V9" s="20"/>
      <x:c r="W9" s="20"/>
      <x:c r="X9" s="20" t="str">
        <x:f>IF(AND(ISNUMBER(H9),ISNUMBER(I9)),ROUND(IF(AND(ISNUMBER(SEARCH("DDB",L9)),NOT(ISNUMBER(SEARCH("Unknown",L9))),NOT(ISNUMBER(SEARCH("SDB",L9))),NOT(ISNUMBER(SEARCH("dual",L9)))),1.24,1.4736842105)/((H9/1000)*(I9/1000)),2),"")</x:f>
      </x:c>
      <x:c r="Y9" s="18" t="str">
        <x:v>Bohr/Intel-style; DDB coeff 1.24, SDB/CNOD/CPODE coeff 1.473684</x:v>
      </x:c>
      <x:c r="Z9" s="18" t="str">
        <x:v>No public CPP+CH/SRAM</x:v>
      </x:c>
      <x:c r="AA9" s="18" t="str"/>
      <x:c r="AB9" s="18" t="str">
        <x:v>https://www.intel.com/content/www/us/en/foundry/process.html</x:v>
      </x:c>
      <x:c r="AC9" s="18" t="str">
        <x:v>Intel previews 14A/14A-E with PowerDirect and RibbonFET 2; geometric values not public.</x:v>
      </x:c>
      <x:c r="AD9" s="18" t="str">
        <x:v>2026-05-19</x:v>
      </x:c>
    </x:row>
  </x:sheetData>
  <x:conditionalFormatting sqref="G2:G9">
    <x:cfRule type="cellIs" dxfId="2" priority="1" operator="lessThanOrEqual">
      <x:formula>2</x:formula>
    </x:cfRule>
  </x:conditionalFormatting>
  <x:conditionalFormatting sqref="Z2:Z9">
    <x:cfRule type="expression" dxfId="3" priority="2">
      <x:formula>ISNUMBER(SEARCH("Estimator",Z2))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9a070a872c7c4bf7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6" hidden="0" customWidth="1"/>
    <x:col min="5" max="5" width="18" hidden="0" customWidth="1"/>
    <x:col min="6" max="6" width="26" hidden="0" customWidth="1"/>
    <x:col min="7" max="7" width="10" hidden="0" customWidth="1"/>
    <x:col min="8" max="8" width="11" hidden="0" customWidth="1"/>
    <x:col min="9" max="9" width="13" hidden="0" customWidth="1"/>
    <x:col min="10" max="10" width="10" hidden="0" customWidth="1"/>
    <x:col min="11" max="11" width="14" hidden="0" customWidth="1"/>
    <x:col min="12" max="12" width="18" hidden="0" customWidth="1"/>
    <x:col min="13" max="13" width="2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20" hidden="0" customWidth="1"/>
    <x:col min="20" max="20" width="14" hidden="0" customWidth="1"/>
    <x:col min="21" max="21" width="17" hidden="0" customWidth="1"/>
    <x:col min="22" max="22" width="18" hidden="0" customWidth="1"/>
    <x:col min="23" max="23" width="18" hidden="0" customWidth="1"/>
    <x:col min="24" max="24" width="18" hidden="0" customWidth="1"/>
    <x:col min="25" max="25" width="30" hidden="0" customWidth="1"/>
    <x:col min="26" max="26" width="28" hidden="0" customWidth="1"/>
    <x:col min="27" max="27" width="28" hidden="0" customWidth="1"/>
    <x:col min="28" max="28" width="46" hidden="0" customWidth="1"/>
    <x:col min="29" max="29" width="56" hidden="0" customWidth="1"/>
    <x:col min="30" max="30" width="14" hidden="0" customWidth="1"/>
  </x:cols>
  <x:sheetData>
    <x:row r="1">
      <x:c r="A1" s="6" t="str">
        <x:v>Foundry</x:v>
      </x:c>
      <x:c r="B1" s="6" t="str">
        <x:v>Process_family</x:v>
      </x:c>
      <x:c r="C1" s="6" t="str">
        <x:v>Node_variant</x:v>
      </x:c>
      <x:c r="D1" s="6" t="str">
        <x:v>Library</x:v>
      </x:c>
      <x:c r="E1" s="6" t="str">
        <x:v>Transistor_type</x:v>
      </x:c>
      <x:c r="F1" s="6" t="str">
        <x:v>Source_level</x:v>
      </x:c>
      <x:c r="G1" s="6" t="str">
        <x:v>Trust_score_1_5</x:v>
      </x:c>
      <x:c r="H1" s="6" t="str">
        <x:v>CPP_CGP_nm</x:v>
      </x:c>
      <x:c r="I1" s="6" t="str">
        <x:v>Cell_height_nm</x:v>
      </x:c>
      <x:c r="J1" s="6" t="str">
        <x:v>Track_count</x:v>
      </x:c>
      <x:c r="K1" s="6" t="str">
        <x:v>Metal_track_pitch_nm</x:v>
      </x:c>
      <x:c r="L1" s="6" t="str">
        <x:v>Break_DTCO</x:v>
      </x:c>
      <x:c r="M1" s="6" t="str">
        <x:v>Fin_sheet_config</x:v>
      </x:c>
      <x:c r="N1" s="6" t="str">
        <x:v>Fin_pitch_nm</x:v>
      </x:c>
      <x:c r="O1" s="6" t="str">
        <x:v>M0_pitch_nm</x:v>
      </x:c>
      <x:c r="P1" s="6" t="str">
        <x:v>M1_pitch_nm</x:v>
      </x:c>
      <x:c r="Q1" s="6" t="str">
        <x:v>M2_pitch_nm</x:v>
      </x:c>
      <x:c r="R1" s="6" t="str">
        <x:v>Mx_min_pitch_nm</x:v>
      </x:c>
      <x:c r="S1" s="6" t="str">
        <x:v>Metal_layers</x:v>
      </x:c>
      <x:c r="T1" s="6" t="str">
        <x:v>SRAM_bitcell_um2</x:v>
      </x:c>
      <x:c r="U1" s="6" t="str">
        <x:v>SRAM_density_ideal_Mb_mm2</x:v>
      </x:c>
      <x:c r="V1" s="6" t="str">
        <x:v>SRAM_density_reported_Mb_mm2</x:v>
      </x:c>
      <x:c r="W1" s="6" t="str">
        <x:v>Reported_logic_density_MTr_mm2</x:v>
      </x:c>
      <x:c r="X1" s="6" t="str">
        <x:v>Calculated_density_MTr_mm2</x:v>
      </x:c>
      <x:c r="Y1" s="6" t="str">
        <x:v>Formula_mode</x:v>
      </x:c>
      <x:c r="Z1" s="6" t="str">
        <x:v>Data_status</x:v>
      </x:c>
      <x:c r="AA1" s="6" t="str">
        <x:v>Derived_from</x:v>
      </x:c>
      <x:c r="AB1" s="6" t="str">
        <x:v>Source_URL</x:v>
      </x:c>
      <x:c r="AC1" s="6" t="str">
        <x:v>Notes</x:v>
      </x:c>
      <x:c r="AD1" s="6" t="str">
        <x:v>Last_checked</x:v>
      </x:c>
    </x:row>
    <x:row r="2">
      <x:c r="A2" s="18" t="str">
        <x:v>Samsung Foundry</x:v>
      </x:c>
      <x:c r="B2" s="18" t="str">
        <x:v>7nm family</x:v>
      </x:c>
      <x:c r="C2" s="18" t="str">
        <x:v>7LPP</x:v>
      </x:c>
      <x:c r="D2" s="18" t="str">
        <x:v>6.75T / DDB</x:v>
      </x:c>
      <x:c r="E2" s="18" t="str">
        <x:v>FinFET EUV</x:v>
      </x:c>
      <x:c r="F2" s="18" t="str">
        <x:v>Media/industry analysis table</x:v>
      </x:c>
      <x:c r="G2" s="22" t="n">
        <x:v>4</x:v>
      </x:c>
      <x:c r="H2" s="22" t="n">
        <x:v>54</x:v>
      </x:c>
      <x:c r="I2" s="22" t="n">
        <x:v>243</x:v>
      </x:c>
      <x:c r="J2" s="22" t="n">
        <x:v>6.75</x:v>
      </x:c>
      <x:c r="K2" s="22" t="n">
        <x:v>36</x:v>
      </x:c>
      <x:c r="L2" s="18" t="str">
        <x:v>DDB</x:v>
      </x:c>
      <x:c r="M2" s="18" t="str">
        <x:v>FinFET</x:v>
      </x:c>
      <x:c r="N2" s="22" t="n">
        <x:v>27</x:v>
      </x:c>
      <x:c r="O2" s="22"/>
      <x:c r="P2" s="22"/>
      <x:c r="Q2" s="22"/>
      <x:c r="R2" s="22" t="n">
        <x:v>36</x:v>
      </x:c>
      <x:c r="S2" s="18" t="str"/>
      <x:c r="T2" s="20"/>
      <x:c r="U2" s="20" t="str">
        <x:f>IF(ISNUMBER(T2),ROUND(1/T2,2),"")</x:f>
      </x:c>
      <x:c r="V2" s="20"/>
      <x:c r="W2" s="20" t="n">
        <x:v>101.6</x:v>
      </x:c>
      <x:c r="X2" s="20" t="n">
        <x:f>IF(AND(ISNUMBER(H2),ISNUMBER(I2)),ROUND(IF(AND(ISNUMBER(SEARCH("DDB",L2)),NOT(ISNUMBER(SEARCH("Unknown",L2))),NOT(ISNUMBER(SEARCH("SDB",L2))),NOT(ISNUMBER(SEARCH("dual",L2)))),1.24,1.4736842105)/((H2/1000)*(I2/1000)),2),"")</x:f>
        <x:v>94.5</x:v>
      </x:c>
      <x:c r="Y2" s="18" t="str">
        <x:v>Bohr/Intel-style; DDB coeff 1.24, SDB/CNOD/CPODE coeff 1.473684</x:v>
      </x:c>
      <x:c r="Z2" s="18" t="str">
        <x:v>Usable; reported density preferred</x:v>
      </x:c>
      <x:c r="AA2" s="18" t="str"/>
      <x:c r="AB2" s="18" t="str">
        <x:v>https://semiwiki.com/semiconductor-manufacturers/samsung-foundry/259664-samsung-foundry-update-2019/</x:v>
      </x:c>
      <x:c r="AC2" s="18" t="str">
        <x:v>SemiWiki table gives M3 36nm, 6.75T, CH243, CPP54, DDB, density101.6.</x:v>
      </x:c>
      <x:c r="AD2" s="18" t="str">
        <x:v>2026-05-19</x:v>
      </x:c>
    </x:row>
    <x:row r="3">
      <x:c r="A3" s="18" t="str">
        <x:v>Samsung Foundry</x:v>
      </x:c>
      <x:c r="B3" s="18" t="str">
        <x:v>7nm family</x:v>
      </x:c>
      <x:c r="C3" s="18" t="str">
        <x:v>6LPP</x:v>
      </x:c>
      <x:c r="D3" s="18" t="str">
        <x:v>6.75T / SDB</x:v>
      </x:c>
      <x:c r="E3" s="18" t="str">
        <x:v>FinFET EUV</x:v>
      </x:c>
      <x:c r="F3" s="18" t="str">
        <x:v>Media/industry analysis table</x:v>
      </x:c>
      <x:c r="G3" s="22" t="n">
        <x:v>4</x:v>
      </x:c>
      <x:c r="H3" s="22" t="n">
        <x:v>54</x:v>
      </x:c>
      <x:c r="I3" s="22" t="n">
        <x:v>243</x:v>
      </x:c>
      <x:c r="J3" s="22" t="n">
        <x:v>6.75</x:v>
      </x:c>
      <x:c r="K3" s="22" t="n">
        <x:v>36</x:v>
      </x:c>
      <x:c r="L3" s="18" t="str">
        <x:v>SDB</x:v>
      </x:c>
      <x:c r="M3" s="18" t="str">
        <x:v>FinFET</x:v>
      </x:c>
      <x:c r="N3" s="22"/>
      <x:c r="O3" s="22"/>
      <x:c r="P3" s="22"/>
      <x:c r="Q3" s="22"/>
      <x:c r="R3" s="22" t="n">
        <x:v>36</x:v>
      </x:c>
      <x:c r="S3" s="18" t="str"/>
      <x:c r="T3" s="20"/>
      <x:c r="U3" s="20" t="str">
        <x:f>IF(ISNUMBER(T3),ROUND(1/T3,2),"")</x:f>
      </x:c>
      <x:c r="V3" s="20"/>
      <x:c r="W3" s="20" t="n">
        <x:v>119.9</x:v>
      </x:c>
      <x:c r="X3" s="20" t="n">
        <x:f>IF(AND(ISNUMBER(H3),ISNUMBER(I3)),ROUND(IF(AND(ISNUMBER(SEARCH("DDB",L3)),NOT(ISNUMBER(SEARCH("Unknown",L3))),NOT(ISNUMBER(SEARCH("SDB",L3))),NOT(ISNUMBER(SEARCH("dual",L3)))),1.24,1.4736842105)/((H3/1000)*(I3/1000)),2),"")</x:f>
        <x:v>112.31</x:v>
      </x:c>
      <x:c r="Y3" s="18" t="str">
        <x:v>Bohr/Intel-style; DDB coeff 1.24, SDB/CNOD/CPODE coeff 1.473684</x:v>
      </x:c>
      <x:c r="Z3" s="18" t="str">
        <x:v>Usable; reported density preferred</x:v>
      </x:c>
      <x:c r="AA3" s="18" t="str"/>
      <x:c r="AB3" s="18" t="str">
        <x:v>https://semiwiki.com/semiconductor-manufacturers/samsung-foundry/259664-samsung-foundry-update-2019/</x:v>
      </x:c>
      <x:c r="AC3" s="18" t="str">
        <x:v>Same CPP/CH as 7LPP but SDB and process changes in public table.</x:v>
      </x:c>
      <x:c r="AD3" s="18" t="str">
        <x:v>2026-05-19</x:v>
      </x:c>
    </x:row>
    <x:row r="4">
      <x:c r="A4" s="18" t="str">
        <x:v>Samsung Foundry</x:v>
      </x:c>
      <x:c r="B4" s="18" t="str">
        <x:v>5nm family</x:v>
      </x:c>
      <x:c r="C4" s="18" t="str">
        <x:v>5LPE</x:v>
      </x:c>
      <x:c r="D4" s="18" t="str">
        <x:v>6T / SDB</x:v>
      </x:c>
      <x:c r="E4" s="18" t="str">
        <x:v>FinFET EUV</x:v>
      </x:c>
      <x:c r="F4" s="18" t="str">
        <x:v>Media/industry analysis table</x:v>
      </x:c>
      <x:c r="G4" s="22" t="n">
        <x:v>4</x:v>
      </x:c>
      <x:c r="H4" s="22" t="n">
        <x:v>54</x:v>
      </x:c>
      <x:c r="I4" s="22" t="n">
        <x:v>216</x:v>
      </x:c>
      <x:c r="J4" s="22" t="n">
        <x:v>6</x:v>
      </x:c>
      <x:c r="K4" s="22" t="n">
        <x:v>36</x:v>
      </x:c>
      <x:c r="L4" s="18" t="str">
        <x:v>SDB</x:v>
      </x:c>
      <x:c r="M4" s="18" t="str">
        <x:v>single-fin std cell per SemiWiki</x:v>
      </x:c>
      <x:c r="N4" s="22"/>
      <x:c r="O4" s="22"/>
      <x:c r="P4" s="22"/>
      <x:c r="Q4" s="22"/>
      <x:c r="R4" s="22" t="n">
        <x:v>36</x:v>
      </x:c>
      <x:c r="S4" s="18" t="str"/>
      <x:c r="T4" s="20" t="n">
        <x:v>0.0262</x:v>
      </x:c>
      <x:c r="U4" s="20" t="n">
        <x:f>IF(ISNUMBER(T4),ROUND(1/T4,2),"")</x:f>
        <x:v>38.17</x:v>
      </x:c>
      <x:c r="V4" s="20"/>
      <x:c r="W4" s="20" t="n">
        <x:v>134.9</x:v>
      </x:c>
      <x:c r="X4" s="20" t="n">
        <x:f>IF(AND(ISNUMBER(H4),ISNUMBER(I4)),ROUND(IF(AND(ISNUMBER(SEARCH("DDB",L4)),NOT(ISNUMBER(SEARCH("Unknown",L4))),NOT(ISNUMBER(SEARCH("SDB",L4))),NOT(ISNUMBER(SEARCH("dual",L4)))),1.24,1.4736842105)/((H4/1000)*(I4/1000)),2),"")</x:f>
        <x:v>126.34</x:v>
      </x:c>
      <x:c r="Y4" s="18" t="str">
        <x:v>Bohr/Intel-style; DDB coeff 1.24, SDB/CNOD/CPODE coeff 1.473684</x:v>
      </x:c>
      <x:c r="Z4" s="18" t="str">
        <x:v>Usable; reported density preferred</x:v>
      </x:c>
      <x:c r="AA4" s="18" t="str"/>
      <x:c r="AB4" s="18" t="str">
        <x:v>https://semiwiki.com/semiconductor-manufacturers/samsung-foundry/259664-samsung-foundry-update-2019/ | https://en.wikipedia.org/wiki/5_nm_process</x:v>
      </x:c>
      <x:c r="AC4" s="18" t="str">
        <x:v>SemiWiki says 5nm entered risk production with 6T/single-fin std-cell library.</x:v>
      </x:c>
      <x:c r="AD4" s="18" t="str">
        <x:v>2026-05-19</x:v>
      </x:c>
    </x:row>
    <x:row r="5">
      <x:c r="A5" s="18" t="str">
        <x:v>Samsung Foundry</x:v>
      </x:c>
      <x:c r="B5" s="18" t="str">
        <x:v>4nm family</x:v>
      </x:c>
      <x:c r="C5" s="18" t="str">
        <x:v>4LPE / SF4E</x:v>
      </x:c>
      <x:c r="D5" s="18" t="str">
        <x:v>6.25T / SDB</x:v>
      </x:c>
      <x:c r="E5" s="18" t="str">
        <x:v>FinFET EUV</x:v>
      </x:c>
      <x:c r="F5" s="18" t="str">
        <x:v>Media/industry analysis table</x:v>
      </x:c>
      <x:c r="G5" s="22" t="n">
        <x:v>4</x:v>
      </x:c>
      <x:c r="H5" s="22" t="n">
        <x:v>54</x:v>
      </x:c>
      <x:c r="I5" s="22" t="n">
        <x:v>200</x:v>
      </x:c>
      <x:c r="J5" s="22" t="n">
        <x:v>6.25</x:v>
      </x:c>
      <x:c r="K5" s="22" t="n">
        <x:v>32</x:v>
      </x:c>
      <x:c r="L5" s="18" t="str">
        <x:v>SDB</x:v>
      </x:c>
      <x:c r="M5" s="18" t="str">
        <x:v>FinFET</x:v>
      </x:c>
      <x:c r="N5" s="22"/>
      <x:c r="O5" s="22"/>
      <x:c r="P5" s="22"/>
      <x:c r="Q5" s="22"/>
      <x:c r="R5" s="22" t="n">
        <x:v>32</x:v>
      </x:c>
      <x:c r="S5" s="18" t="str"/>
      <x:c r="T5" s="20" t="n">
        <x:v>0.0262</x:v>
      </x:c>
      <x:c r="U5" s="20" t="n">
        <x:f>IF(ISNUMBER(T5),ROUND(1/T5,2),"")</x:f>
        <x:v>38.17</x:v>
      </x:c>
      <x:c r="V5" s="20"/>
      <x:c r="W5" s="20" t="n">
        <x:v>145.7</x:v>
      </x:c>
      <x:c r="X5" s="20" t="n">
        <x:f>IF(AND(ISNUMBER(H5),ISNUMBER(I5)),ROUND(IF(AND(ISNUMBER(SEARCH("DDB",L5)),NOT(ISNUMBER(SEARCH("Unknown",L5))),NOT(ISNUMBER(SEARCH("SDB",L5))),NOT(ISNUMBER(SEARCH("dual",L5)))),1.24,1.4736842105)/((H5/1000)*(I5/1000)),2),"")</x:f>
        <x:v>136.45</x:v>
      </x:c>
      <x:c r="Y5" s="18" t="str">
        <x:v>Bohr/Intel-style; DDB coeff 1.24, SDB/CNOD/CPODE coeff 1.473684</x:v>
      </x:c>
      <x:c r="Z5" s="18" t="str">
        <x:v>Usable; reported density preferred</x:v>
      </x:c>
      <x:c r="AA5" s="18" t="str"/>
      <x:c r="AB5" s="18" t="str">
        <x:v>https://semiwiki.com/semiconductor-manufacturers/samsung-foundry/259664-samsung-foundry-update-2019/ | https://en.wikipedia.org/wiki/5_nm_process</x:v>
      </x:c>
      <x:c r="AC5" s="18" t="str">
        <x:v>SemiWiki table gives M3 32nm, 6.25T, CH200, CPP54, density145.7.</x:v>
      </x:c>
      <x:c r="AD5" s="18" t="str">
        <x:v>2026-05-19</x:v>
      </x:c>
    </x:row>
    <x:row r="6">
      <x:c r="A6" s="18" t="str">
        <x:v>Samsung Foundry</x:v>
      </x:c>
      <x:c r="B6" s="18" t="str">
        <x:v>3nm family</x:v>
      </x:c>
      <x:c r="C6" s="18" t="str">
        <x:v>3GAE / SF3E</x:v>
      </x:c>
      <x:c r="D6" s="18" t="str">
        <x:v>GAA early</x:v>
      </x:c>
      <x:c r="E6" s="18" t="str">
        <x:v>MBCFET/GAA</x:v>
      </x:c>
      <x:c r="F6" s="18" t="str">
        <x:v>Official PPA + secondary density; geometry sparse</x:v>
      </x:c>
      <x:c r="G6" s="22" t="n">
        <x:v>3</x:v>
      </x:c>
      <x:c r="H6" s="22" t="n">
        <x:v>40</x:v>
      </x:c>
      <x:c r="I6" s="22"/>
      <x:c r="J6" s="22"/>
      <x:c r="K6" s="22"/>
      <x:c r="L6" s="18" t="str"/>
      <x:c r="M6" s="18" t="str"/>
      <x:c r="N6" s="22"/>
      <x:c r="O6" s="22"/>
      <x:c r="P6" s="22"/>
      <x:c r="Q6" s="22"/>
      <x:c r="R6" s="22" t="n">
        <x:v>32</x:v>
      </x:c>
      <x:c r="S6" s="18" t="str"/>
      <x:c r="T6" s="20"/>
      <x:c r="U6" s="20" t="str">
        <x:f>IF(ISNUMBER(T6),ROUND(1/T6,2),"")</x:f>
      </x:c>
      <x:c r="V6" s="20"/>
      <x:c r="W6" s="20" t="n">
        <x:v>150</x:v>
      </x:c>
      <x:c r="X6" s="20" t="str">
        <x:f>IF(AND(ISNUMBER(H6),ISNUMBER(I6)),ROUND(IF(AND(ISNUMBER(SEARCH("DDB",L6)),NOT(ISNUMBER(SEARCH("Unknown",L6))),NOT(ISNUMBER(SEARCH("SDB",L6))),NOT(ISNUMBER(SEARCH("dual",L6)))),1.24,1.4736842105)/((H6/1000)*(I6/1000)),2),"")</x:f>
      </x:c>
      <x:c r="Y6" s="18" t="str">
        <x:v>Bohr/Intel-style; DDB coeff 1.24, SDB/CNOD/CPODE coeff 1.473684</x:v>
      </x:c>
      <x:c r="Z6" s="18" t="str">
        <x:v>Partial: CH/SRAM not public</x:v>
      </x:c>
      <x:c r="AA6" s="18" t="str"/>
      <x:c r="AB6" s="18" t="str">
        <x:v>https://en.wikipedia.org/wiki/3_nm_process | https://news.samsung.com/global/samsung-begins-chip-production-using-3nm-process-technology-with-gaa-architecture</x:v>
      </x:c>
      <x:c r="AC6" s="18" t="str">
        <x:v>Samsung’s 3nm uses GAA/MBCFET; CPP from secondary table, no CH.</x:v>
      </x:c>
      <x:c r="AD6" s="18" t="str">
        <x:v>2026-05-19</x:v>
      </x:c>
    </x:row>
    <x:row r="7">
      <x:c r="A7" s="18" t="str">
        <x:v>Samsung Foundry</x:v>
      </x:c>
      <x:c r="B7" s="18" t="str">
        <x:v>3nm family</x:v>
      </x:c>
      <x:c r="C7" s="18" t="str">
        <x:v>SF3</x:v>
      </x:c>
      <x:c r="D7" s="18" t="str">
        <x:v>GAA production</x:v>
      </x:c>
      <x:c r="E7" s="18" t="str">
        <x:v>MBCFET/GAA</x:v>
      </x:c>
      <x:c r="F7" s="18" t="str">
        <x:v>Official roadmap only</x:v>
      </x:c>
      <x:c r="G7" s="22" t="n">
        <x:v>4</x:v>
      </x:c>
      <x:c r="H7" s="22"/>
      <x:c r="I7" s="22"/>
      <x:c r="J7" s="22"/>
      <x:c r="K7" s="22"/>
      <x:c r="L7" s="18" t="str"/>
      <x:c r="M7" s="18" t="str"/>
      <x:c r="N7" s="22"/>
      <x:c r="O7" s="22"/>
      <x:c r="P7" s="22"/>
      <x:c r="Q7" s="22"/>
      <x:c r="R7" s="22"/>
      <x:c r="S7" s="18" t="str"/>
      <x:c r="T7" s="20"/>
      <x:c r="U7" s="20" t="str">
        <x:f>IF(ISNUMBER(T7),ROUND(1/T7,2),"")</x:f>
      </x:c>
      <x:c r="V7" s="20"/>
      <x:c r="W7" s="20"/>
      <x:c r="X7" s="20" t="str">
        <x:f>IF(AND(ISNUMBER(H7),ISNUMBER(I7)),ROUND(IF(AND(ISNUMBER(SEARCH("DDB",L7)),NOT(ISNUMBER(SEARCH("Unknown",L7))),NOT(ISNUMBER(SEARCH("SDB",L7))),NOT(ISNUMBER(SEARCH("dual",L7)))),1.24,1.4736842105)/((H7/1000)*(I7/1000)),2),"")</x:f>
      </x:c>
      <x:c r="Y7" s="18" t="str">
        <x:v>Bohr/Intel-style; DDB coeff 1.24, SDB/CNOD/CPODE coeff 1.473684</x:v>
      </x:c>
      <x:c r="Z7" s="18" t="str">
        <x:v>No public CPP+CH/SRAM</x:v>
      </x:c>
      <x:c r="AA7" s="18" t="str"/>
      <x:c r="AB7" s="18" t="str">
        <x:v>https://semiconductor.samsung.com/foundry/process-technology/logic-node/</x:v>
      </x:c>
      <x:c r="AC7" s="18" t="str">
        <x:v>GAA/MBCFET node; sheet width/stack not public.</x:v>
      </x:c>
      <x:c r="AD7" s="18" t="str">
        <x:v>2026-05-19</x:v>
      </x:c>
    </x:row>
    <x:row r="8">
      <x:c r="A8" s="18" t="str">
        <x:v>Samsung Foundry</x:v>
      </x:c>
      <x:c r="B8" s="18" t="str">
        <x:v>2nm family</x:v>
      </x:c>
      <x:c r="C8" s="18" t="str">
        <x:v>SF2 / SF2P</x:v>
      </x:c>
      <x:c r="D8" s="18" t="str">
        <x:v>xHD library</x:v>
      </x:c>
      <x:c r="E8" s="18" t="str">
        <x:v>MBCFET/GAA</x:v>
      </x:c>
      <x:c r="F8" s="18" t="str">
        <x:v>Official roadmap/PPA only</x:v>
      </x:c>
      <x:c r="G8" s="22" t="n">
        <x:v>4</x:v>
      </x:c>
      <x:c r="H8" s="22"/>
      <x:c r="I8" s="22"/>
      <x:c r="J8" s="22"/>
      <x:c r="K8" s="22"/>
      <x:c r="L8" s="18" t="str"/>
      <x:c r="M8" s="18" t="str"/>
      <x:c r="N8" s="22"/>
      <x:c r="O8" s="22"/>
      <x:c r="P8" s="22"/>
      <x:c r="Q8" s="22"/>
      <x:c r="R8" s="22"/>
      <x:c r="S8" s="18" t="str"/>
      <x:c r="T8" s="20"/>
      <x:c r="U8" s="20" t="str">
        <x:f>IF(ISNUMBER(T8),ROUND(1/T8,2),"")</x:f>
      </x:c>
      <x:c r="V8" s="20"/>
      <x:c r="W8" s="20"/>
      <x:c r="X8" s="20" t="str">
        <x:f>IF(AND(ISNUMBER(H8),ISNUMBER(I8)),ROUND(IF(AND(ISNUMBER(SEARCH("DDB",L8)),NOT(ISNUMBER(SEARCH("Unknown",L8))),NOT(ISNUMBER(SEARCH("SDB",L8))),NOT(ISNUMBER(SEARCH("dual",L8)))),1.24,1.4736842105)/((H8/1000)*(I8/1000)),2),"")</x:f>
      </x:c>
      <x:c r="Y8" s="18" t="str">
        <x:v>Bohr/Intel-style; DDB coeff 1.24, SDB/CNOD/CPODE coeff 1.473684</x:v>
      </x:c>
      <x:c r="Z8" s="18" t="str">
        <x:v>No public CPP+CH/SRAM</x:v>
      </x:c>
      <x:c r="AA8" s="18" t="str"/>
      <x:c r="AB8" s="18" t="str">
        <x:v>https://semiconductor.samsung.com/news-events/tech-blog/samsung-foundry-showcases-advanced-technology-and-solutions/</x:v>
      </x:c>
      <x:c r="AC8" s="18" t="str">
        <x:v>Samsung publicly references xHD library, but not CPP/CH.</x:v>
      </x:c>
      <x:c r="AD8" s="18" t="str">
        <x:v>2026-05-19</x:v>
      </x:c>
    </x:row>
  </x:sheetData>
  <x:conditionalFormatting sqref="G2:G8">
    <x:cfRule type="cellIs" dxfId="4" priority="1" operator="lessThanOrEqual">
      <x:formula>2</x:formula>
    </x:cfRule>
  </x:conditionalFormatting>
  <x:conditionalFormatting sqref="Z2:Z8">
    <x:cfRule type="expression" dxfId="5" priority="2">
      <x:formula>ISNUMBER(SEARCH("Estimator",Z2))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06d05ee9af844bfa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6" hidden="0" customWidth="1"/>
    <x:col min="5" max="5" width="18" hidden="0" customWidth="1"/>
    <x:col min="6" max="6" width="26" hidden="0" customWidth="1"/>
    <x:col min="7" max="7" width="10" hidden="0" customWidth="1"/>
    <x:col min="8" max="8" width="11" hidden="0" customWidth="1"/>
    <x:col min="9" max="9" width="13" hidden="0" customWidth="1"/>
    <x:col min="10" max="10" width="10" hidden="0" customWidth="1"/>
    <x:col min="11" max="11" width="14" hidden="0" customWidth="1"/>
    <x:col min="12" max="12" width="18" hidden="0" customWidth="1"/>
    <x:col min="13" max="13" width="2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20" hidden="0" customWidth="1"/>
    <x:col min="20" max="20" width="14" hidden="0" customWidth="1"/>
    <x:col min="21" max="21" width="17" hidden="0" customWidth="1"/>
    <x:col min="22" max="22" width="18" hidden="0" customWidth="1"/>
    <x:col min="23" max="23" width="18" hidden="0" customWidth="1"/>
    <x:col min="24" max="24" width="18" hidden="0" customWidth="1"/>
    <x:col min="25" max="25" width="30" hidden="0" customWidth="1"/>
    <x:col min="26" max="26" width="28" hidden="0" customWidth="1"/>
    <x:col min="27" max="27" width="28" hidden="0" customWidth="1"/>
    <x:col min="28" max="28" width="46" hidden="0" customWidth="1"/>
    <x:col min="29" max="29" width="56" hidden="0" customWidth="1"/>
    <x:col min="30" max="30" width="14" hidden="0" customWidth="1"/>
  </x:cols>
  <x:sheetData>
    <x:row r="1">
      <x:c r="A1" s="6" t="str">
        <x:v>Foundry</x:v>
      </x:c>
      <x:c r="B1" s="6" t="str">
        <x:v>Process_family</x:v>
      </x:c>
      <x:c r="C1" s="6" t="str">
        <x:v>Node_variant</x:v>
      </x:c>
      <x:c r="D1" s="6" t="str">
        <x:v>Library</x:v>
      </x:c>
      <x:c r="E1" s="6" t="str">
        <x:v>Transistor_type</x:v>
      </x:c>
      <x:c r="F1" s="6" t="str">
        <x:v>Source_level</x:v>
      </x:c>
      <x:c r="G1" s="6" t="str">
        <x:v>Trust_score_1_5</x:v>
      </x:c>
      <x:c r="H1" s="6" t="str">
        <x:v>CPP_CGP_nm</x:v>
      </x:c>
      <x:c r="I1" s="6" t="str">
        <x:v>Cell_height_nm</x:v>
      </x:c>
      <x:c r="J1" s="6" t="str">
        <x:v>Track_count</x:v>
      </x:c>
      <x:c r="K1" s="6" t="str">
        <x:v>Metal_track_pitch_nm</x:v>
      </x:c>
      <x:c r="L1" s="6" t="str">
        <x:v>Break_DTCO</x:v>
      </x:c>
      <x:c r="M1" s="6" t="str">
        <x:v>Fin_sheet_config</x:v>
      </x:c>
      <x:c r="N1" s="6" t="str">
        <x:v>Fin_pitch_nm</x:v>
      </x:c>
      <x:c r="O1" s="6" t="str">
        <x:v>M0_pitch_nm</x:v>
      </x:c>
      <x:c r="P1" s="6" t="str">
        <x:v>M1_pitch_nm</x:v>
      </x:c>
      <x:c r="Q1" s="6" t="str">
        <x:v>M2_pitch_nm</x:v>
      </x:c>
      <x:c r="R1" s="6" t="str">
        <x:v>Mx_min_pitch_nm</x:v>
      </x:c>
      <x:c r="S1" s="6" t="str">
        <x:v>Metal_layers</x:v>
      </x:c>
      <x:c r="T1" s="6" t="str">
        <x:v>SRAM_bitcell_um2</x:v>
      </x:c>
      <x:c r="U1" s="6" t="str">
        <x:v>SRAM_density_ideal_Mb_mm2</x:v>
      </x:c>
      <x:c r="V1" s="6" t="str">
        <x:v>SRAM_density_reported_Mb_mm2</x:v>
      </x:c>
      <x:c r="W1" s="6" t="str">
        <x:v>Reported_logic_density_MTr_mm2</x:v>
      </x:c>
      <x:c r="X1" s="6" t="str">
        <x:v>Calculated_density_MTr_mm2</x:v>
      </x:c>
      <x:c r="Y1" s="6" t="str">
        <x:v>Formula_mode</x:v>
      </x:c>
      <x:c r="Z1" s="6" t="str">
        <x:v>Data_status</x:v>
      </x:c>
      <x:c r="AA1" s="6" t="str">
        <x:v>Derived_from</x:v>
      </x:c>
      <x:c r="AB1" s="6" t="str">
        <x:v>Source_URL</x:v>
      </x:c>
      <x:c r="AC1" s="6" t="str">
        <x:v>Notes</x:v>
      </x:c>
      <x:c r="AD1" s="6" t="str">
        <x:v>Last_checked</x:v>
      </x:c>
    </x:row>
    <x:row r="2">
      <x:c r="A2" s="18" t="str">
        <x:v>GlobalFoundries</x:v>
      </x:c>
      <x:c r="B2" s="18" t="str">
        <x:v>28nm family</x:v>
      </x:c>
      <x:c r="C2" s="18" t="str">
        <x:v>28SLP</x:v>
      </x:c>
      <x:c r="D2" s="18" t="str">
        <x:v>28SLP generic</x:v>
      </x:c>
      <x:c r="E2" s="18" t="str">
        <x:v>Planar HKMG</x:v>
      </x:c>
      <x:c r="F2" s="18" t="str">
        <x:v>GF-hosted Linley/TechInsights table</x:v>
      </x:c>
      <x:c r="G2" s="22" t="n">
        <x:v>4</x:v>
      </x:c>
      <x:c r="H2" s="22" t="n">
        <x:v>114</x:v>
      </x:c>
      <x:c r="I2" s="22"/>
      <x:c r="J2" s="22"/>
      <x:c r="K2" s="22"/>
      <x:c r="L2" s="18" t="str"/>
      <x:c r="M2" s="18" t="str"/>
      <x:c r="N2" s="22"/>
      <x:c r="O2" s="22"/>
      <x:c r="P2" s="22"/>
      <x:c r="Q2" s="22"/>
      <x:c r="R2" s="22" t="n">
        <x:v>90</x:v>
      </x:c>
      <x:c r="S2" s="18" t="str">
        <x:v>8 total metal layers (22FDX discussion); 28SLP stack varies</x:v>
      </x:c>
      <x:c r="T2" s="20" t="n">
        <x:v>0.12</x:v>
      </x:c>
      <x:c r="U2" s="20" t="n">
        <x:f>IF(ISNUMBER(T2),ROUND(1/T2,2),"")</x:f>
        <x:v>8.33</x:v>
      </x:c>
      <x:c r="V2" s="20"/>
      <x:c r="W2" s="20"/>
      <x:c r="X2" s="20" t="str">
        <x:f>IF(AND(ISNUMBER(H2),ISNUMBER(I2)),ROUND(IF(AND(ISNUMBER(SEARCH("DDB",L2)),NOT(ISNUMBER(SEARCH("Unknown",L2))),NOT(ISNUMBER(SEARCH("SDB",L2))),NOT(ISNUMBER(SEARCH("dual",L2)))),1.24,1.4736842105)/((H2/1000)*(I2/1000)),2),"")</x:f>
      </x:c>
      <x:c r="Y2" s="18" t="str">
        <x:v>Bohr/Intel-style; DDB coeff 1.24, SDB/CNOD/CPODE coeff 1.473684</x:v>
      </x:c>
      <x:c r="Z2" s="18" t="str">
        <x:v>Partial: no CH/track count</x:v>
      </x:c>
      <x:c r="AA2" s="18" t="str"/>
      <x:c r="AB2" s="18" t="str">
        <x:v>https://gf.com/wp-content/uploads/2016/09/fd-soi-offers-alternative-to-finfet.pdf</x:v>
      </x:c>
      <x:c r="AC2" s="18" t="str">
        <x:v>Linley table compares 28SLP/22FDX/20HPP/14LPP with CPP/MMP/SRAM.</x:v>
      </x:c>
      <x:c r="AD2" s="18" t="str">
        <x:v>2026-05-19</x:v>
      </x:c>
    </x:row>
    <x:row r="3">
      <x:c r="A3" s="18" t="str">
        <x:v>GlobalFoundries</x:v>
      </x:c>
      <x:c r="B3" s="18" t="str">
        <x:v>22FDX family</x:v>
      </x:c>
      <x:c r="C3" s="18" t="str">
        <x:v>22FDX</x:v>
      </x:c>
      <x:c r="D3" s="18" t="str">
        <x:v>Synopsys/GF 8T HD core libraries</x:v>
      </x:c>
      <x:c r="E3" s="18" t="str">
        <x:v>FD-SOI</x:v>
      </x:c>
      <x:c r="F3" s="18" t="str">
        <x:v>Academic flow + GF-hosted Linley + Fraunhofer metal stack</x:v>
      </x:c>
      <x:c r="G3" s="22" t="n">
        <x:v>4</x:v>
      </x:c>
      <x:c r="H3" s="22" t="n">
        <x:v>104</x:v>
      </x:c>
      <x:c r="I3" s="22" t="n">
        <x:v>640</x:v>
      </x:c>
      <x:c r="J3" s="22" t="n">
        <x:v>8</x:v>
      </x:c>
      <x:c r="K3" s="22" t="n">
        <x:v>80</x:v>
      </x:c>
      <x:c r="L3" s="18" t="str">
        <x:v>Planar/FD-SOI; formula assumes SDB-equivalent</x:v>
      </x:c>
      <x:c r="M3" s="18" t="str">
        <x:v>FD-SOI; body bias</x:v>
      </x:c>
      <x:c r="N3" s="22"/>
      <x:c r="O3" s="22"/>
      <x:c r="P3" s="22"/>
      <x:c r="Q3" s="22" t="n">
        <x:v>80</x:v>
      </x:c>
      <x:c r="R3" s="22" t="n">
        <x:v>80</x:v>
      </x:c>
      <x:c r="S3" s="18" t="str">
        <x:v>7-10; 34x ultra-thick top metal option</x:v>
      </x:c>
      <x:c r="T3" s="20" t="n">
        <x:v>0.11</x:v>
      </x:c>
      <x:c r="U3" s="20" t="n">
        <x:f>IF(ISNUMBER(T3),ROUND(1/T3,2),"")</x:f>
        <x:v>9.09</x:v>
      </x:c>
      <x:c r="V3" s="20"/>
      <x:c r="W3" s="20"/>
      <x:c r="X3" s="20" t="n">
        <x:f>IF(AND(ISNUMBER(H3),ISNUMBER(I3)),ROUND(IF(AND(ISNUMBER(SEARCH("DDB",L3)),NOT(ISNUMBER(SEARCH("Unknown",L3))),NOT(ISNUMBER(SEARCH("SDB",L3))),NOT(ISNUMBER(SEARCH("dual",L3)))),1.24,1.4736842105)/((H3/1000)*(I3/1000)),2),"")</x:f>
        <x:v>22.14</x:v>
      </x:c>
      <x:c r="Y3" s="18" t="str">
        <x:v>Bohr/Intel-style; DDB coeff 1.24, SDB/CNOD/CPODE coeff 1.473684</x:v>
      </x:c>
      <x:c r="Z3" s="18" t="str">
        <x:v>Usable; CH derived from 8T x 80nm MMP</x:v>
      </x:c>
      <x:c r="AA3" s="18" t="str">
        <x:v>CH = 8 tracks × 80nm min metal pitch</x:v>
      </x:c>
      <x:c r="AB3" s="18" t="str">
        <x:v>https://gf.com/wp-content/uploads/2016/09/fd-soi-offers-alternative-to-finfet.pdf | https://upcommons.upc.edu/server/api/core/bitstreams/de1297db-f590-4bbf-96bf-e3bcbd3ada09/content | https://www.iis.fraunhofer.de/content/dam/iis/en/doc/il/ics/GF%20HR%20CMYK.pdf</x:v>
      </x:c>
      <x:c r="AC3" s="18" t="str">
        <x:v>UPC thesis states 8 tracks and CPP104; Linley table gives MMP80 and SRAM0.110.</x:v>
      </x:c>
      <x:c r="AD3" s="18" t="str">
        <x:v>2026-05-19</x:v>
      </x:c>
    </x:row>
    <x:row r="4">
      <x:c r="A4" s="18" t="str">
        <x:v>GlobalFoundries</x:v>
      </x:c>
      <x:c r="B4" s="18" t="str">
        <x:v>22FDX family</x:v>
      </x:c>
      <x:c r="C4" s="18" t="str">
        <x:v>22FDX</x:v>
      </x:c>
      <x:c r="D4" s="18" t="str">
        <x:v>Racyics ABX 8T CNRX STD-cell library</x:v>
      </x:c>
      <x:c r="E4" s="18" t="str">
        <x:v>FD-SOI</x:v>
      </x:c>
      <x:c r="F4" s="18" t="str">
        <x:v>Third-party IP datasheet + GF/Fraunhofer</x:v>
      </x:c>
      <x:c r="G4" s="22" t="n">
        <x:v>3</x:v>
      </x:c>
      <x:c r="H4" s="22" t="n">
        <x:v>116</x:v>
      </x:c>
      <x:c r="I4" s="22" t="n">
        <x:v>640</x:v>
      </x:c>
      <x:c r="J4" s="22" t="n">
        <x:v>8</x:v>
      </x:c>
      <x:c r="K4" s="22" t="n">
        <x:v>80</x:v>
      </x:c>
      <x:c r="L4" s="18" t="str">
        <x:v>CNRX; formula assumes SDB-equivalent</x:v>
      </x:c>
      <x:c r="M4" s="18" t="str">
        <x:v>FD-SOI ABX body-bias aware</x:v>
      </x:c>
      <x:c r="N4" s="22"/>
      <x:c r="O4" s="22"/>
      <x:c r="P4" s="22"/>
      <x:c r="Q4" s="22" t="n">
        <x:v>80</x:v>
      </x:c>
      <x:c r="R4" s="22" t="n">
        <x:v>80</x:v>
      </x:c>
      <x:c r="S4" s="18" t="str">
        <x:v>7-10; 34x ultra-thick top metal option</x:v>
      </x:c>
      <x:c r="T4" s="20" t="n">
        <x:v>0.11</x:v>
      </x:c>
      <x:c r="U4" s="20" t="n">
        <x:f>IF(ISNUMBER(T4),ROUND(1/T4,2),"")</x:f>
        <x:v>9.09</x:v>
      </x:c>
      <x:c r="V4" s="20"/>
      <x:c r="W4" s="20"/>
      <x:c r="X4" s="20" t="n">
        <x:f>IF(AND(ISNUMBER(H4),ISNUMBER(I4)),ROUND(IF(AND(ISNUMBER(SEARCH("DDB",L4)),NOT(ISNUMBER(SEARCH("Unknown",L4))),NOT(ISNUMBER(SEARCH("SDB",L4))),NOT(ISNUMBER(SEARCH("dual",L4)))),1.24,1.4736842105)/((H4/1000)*(I4/1000)),2),"")</x:f>
        <x:v>19.85</x:v>
      </x:c>
      <x:c r="Y4" s="18" t="str">
        <x:v>Bohr/Intel-style; DDB coeff 1.24, SDB/CNOD/CPODE coeff 1.473684</x:v>
      </x:c>
      <x:c r="Z4" s="18" t="str">
        <x:v>Usable; CH derived from process MMP</x:v>
      </x:c>
      <x:c r="AA4" s="18" t="str">
        <x:v>Racyics lists 116CPP 8T; CH = 8 × 80nm MMP</x:v>
      </x:c>
      <x:c r="AB4" s="18" t="str">
        <x:v>https://racyics.de/wp-content/uploads/2025/04/Racyics_ABX_Standard_Cell_Libraries.pdf | https://gf.com/wp-content/uploads/2016/09/fd-soi-offers-alternative-to-finfet.pdf | https://www.iis.fraunhofer.de/content/dam/iis/en/doc/il/ics/GF%20HR%20CMYK.pdf</x:v>
      </x:c>
      <x:c r="AC4" s="18" t="str">
        <x:v>Racyics IP table lists 116CPP 8T CNRX; min metal pitch comes from GF/Linley.</x:v>
      </x:c>
      <x:c r="AD4" s="18" t="str">
        <x:v>2026-05-19</x:v>
      </x:c>
    </x:row>
    <x:row r="5">
      <x:c r="A5" s="18" t="str">
        <x:v>GlobalFoundries</x:v>
      </x:c>
      <x:c r="B5" s="18" t="str">
        <x:v>22FDX family</x:v>
      </x:c>
      <x:c r="C5" s="18" t="str">
        <x:v>22FDX</x:v>
      </x:c>
      <x:c r="D5" s="18" t="str">
        <x:v>Racyics ABX dense 9T CNRX STD-cell library</x:v>
      </x:c>
      <x:c r="E5" s="18" t="str">
        <x:v>FD-SOI</x:v>
      </x:c>
      <x:c r="F5" s="18" t="str">
        <x:v>Third-party IP datasheet + GF/Fraunhofer</x:v>
      </x:c>
      <x:c r="G5" s="22" t="n">
        <x:v>3</x:v>
      </x:c>
      <x:c r="H5" s="22" t="n">
        <x:v>116</x:v>
      </x:c>
      <x:c r="I5" s="22" t="n">
        <x:v>720</x:v>
      </x:c>
      <x:c r="J5" s="22" t="n">
        <x:v>9</x:v>
      </x:c>
      <x:c r="K5" s="22" t="n">
        <x:v>80</x:v>
      </x:c>
      <x:c r="L5" s="18" t="str">
        <x:v>CNRX; formula assumes SDB-equivalent</x:v>
      </x:c>
      <x:c r="M5" s="18" t="str">
        <x:v>FD-SOI ABX body-bias aware</x:v>
      </x:c>
      <x:c r="N5" s="22"/>
      <x:c r="O5" s="22"/>
      <x:c r="P5" s="22"/>
      <x:c r="Q5" s="22" t="n">
        <x:v>80</x:v>
      </x:c>
      <x:c r="R5" s="22" t="n">
        <x:v>80</x:v>
      </x:c>
      <x:c r="S5" s="18" t="str">
        <x:v>7-10; 34x ultra-thick top metal option</x:v>
      </x:c>
      <x:c r="T5" s="20" t="n">
        <x:v>0.11</x:v>
      </x:c>
      <x:c r="U5" s="20" t="n">
        <x:f>IF(ISNUMBER(T5),ROUND(1/T5,2),"")</x:f>
        <x:v>9.09</x:v>
      </x:c>
      <x:c r="V5" s="20"/>
      <x:c r="W5" s="20"/>
      <x:c r="X5" s="20" t="n">
        <x:f>IF(AND(ISNUMBER(H5),ISNUMBER(I5)),ROUND(IF(AND(ISNUMBER(SEARCH("DDB",L5)),NOT(ISNUMBER(SEARCH("Unknown",L5))),NOT(ISNUMBER(SEARCH("SDB",L5))),NOT(ISNUMBER(SEARCH("dual",L5)))),1.24,1.4736842105)/((H5/1000)*(I5/1000)),2),"")</x:f>
        <x:v>17.64</x:v>
      </x:c>
      <x:c r="Y5" s="18" t="str">
        <x:v>Bohr/Intel-style; DDB coeff 1.24, SDB/CNOD/CPODE coeff 1.473684</x:v>
      </x:c>
      <x:c r="Z5" s="18" t="str">
        <x:v>Usable; CH derived from process MMP</x:v>
      </x:c>
      <x:c r="AA5" s="18" t="str">
        <x:v>Racyics lists 116CPP 9T; CH = 9 × 80nm MMP</x:v>
      </x:c>
      <x:c r="AB5" s="18" t="str">
        <x:v>https://racyics.de/wp-content/uploads/2025/04/Racyics_ABX_Standard_Cell_Libraries.pdf | https://gf.com/wp-content/uploads/2016/09/fd-soi-offers-alternative-to-finfet.pdf | https://www.iis.fraunhofer.de/content/dam/iis/en/doc/il/ics/GF%20HR%20CMYK.pdf</x:v>
      </x:c>
      <x:c r="AC5" s="18" t="str">
        <x:v>Racyics text calls it dense 9T logic library.</x:v>
      </x:c>
      <x:c r="AD5" s="18" t="str">
        <x:v>2026-05-19</x:v>
      </x:c>
    </x:row>
    <x:row r="6">
      <x:c r="A6" s="18" t="str">
        <x:v>GlobalFoundries</x:v>
      </x:c>
      <x:c r="B6" s="18" t="str">
        <x:v>20nm family</x:v>
      </x:c>
      <x:c r="C6" s="18" t="str">
        <x:v>20HPP</x:v>
      </x:c>
      <x:c r="D6" s="18" t="str">
        <x:v>20HPP generic</x:v>
      </x:c>
      <x:c r="E6" s="18" t="str">
        <x:v>Planar HKMG</x:v>
      </x:c>
      <x:c r="F6" s="18" t="str">
        <x:v>GF-hosted Linley/TechInsights table</x:v>
      </x:c>
      <x:c r="G6" s="22" t="n">
        <x:v>4</x:v>
      </x:c>
      <x:c r="H6" s="22" t="n">
        <x:v>90</x:v>
      </x:c>
      <x:c r="I6" s="22"/>
      <x:c r="J6" s="22"/>
      <x:c r="K6" s="22"/>
      <x:c r="L6" s="18" t="str"/>
      <x:c r="M6" s="18" t="str"/>
      <x:c r="N6" s="22"/>
      <x:c r="O6" s="22"/>
      <x:c r="P6" s="22"/>
      <x:c r="Q6" s="22"/>
      <x:c r="R6" s="22" t="n">
        <x:v>64</x:v>
      </x:c>
      <x:c r="S6" s="18" t="str"/>
      <x:c r="T6" s="20" t="n">
        <x:v>0.081</x:v>
      </x:c>
      <x:c r="U6" s="20" t="n">
        <x:f>IF(ISNUMBER(T6),ROUND(1/T6,2),"")</x:f>
        <x:v>12.35</x:v>
      </x:c>
      <x:c r="V6" s="20"/>
      <x:c r="W6" s="20"/>
      <x:c r="X6" s="20" t="str">
        <x:f>IF(AND(ISNUMBER(H6),ISNUMBER(I6)),ROUND(IF(AND(ISNUMBER(SEARCH("DDB",L6)),NOT(ISNUMBER(SEARCH("Unknown",L6))),NOT(ISNUMBER(SEARCH("SDB",L6))),NOT(ISNUMBER(SEARCH("dual",L6)))),1.24,1.4736842105)/((H6/1000)*(I6/1000)),2),"")</x:f>
      </x:c>
      <x:c r="Y6" s="18" t="str">
        <x:v>Bohr/Intel-style; DDB coeff 1.24, SDB/CNOD/CPODE coeff 1.473684</x:v>
      </x:c>
      <x:c r="Z6" s="18" t="str">
        <x:v>Partial: no CH/track count</x:v>
      </x:c>
      <x:c r="AA6" s="18" t="str"/>
      <x:c r="AB6" s="18" t="str">
        <x:v>https://gf.com/wp-content/uploads/2016/09/fd-soi-offers-alternative-to-finfet.pdf</x:v>
      </x:c>
      <x:c r="AC6" s="18" t="str">
        <x:v>GF never brought 20HPP to production, per Linley table note.</x:v>
      </x:c>
      <x:c r="AD6" s="18" t="str">
        <x:v>2026-05-19</x:v>
      </x:c>
    </x:row>
    <x:row r="7">
      <x:c r="A7" s="18" t="str">
        <x:v>GlobalFoundries</x:v>
      </x:c>
      <x:c r="B7" s="18" t="str">
        <x:v>14nm/12nm family</x:v>
      </x:c>
      <x:c r="C7" s="18" t="str">
        <x:v>14LPP</x:v>
      </x:c>
      <x:c r="D7" s="18" t="str">
        <x:v>HD original 9T / Samsung-GF 14nm class</x:v>
      </x:c>
      <x:c r="E7" s="18" t="str">
        <x:v>FinFET</x:v>
      </x:c>
      <x:c r="F7" s="18" t="str">
        <x:v>GF-hosted Linley + WikiChip context</x:v>
      </x:c>
      <x:c r="G7" s="22" t="n">
        <x:v>3</x:v>
      </x:c>
      <x:c r="H7" s="22" t="n">
        <x:v>78</x:v>
      </x:c>
      <x:c r="I7" s="22" t="n">
        <x:v>576</x:v>
      </x:c>
      <x:c r="J7" s="22" t="n">
        <x:v>9</x:v>
      </x:c>
      <x:c r="K7" s="22" t="n">
        <x:v>64</x:v>
      </x:c>
      <x:c r="L7" s="18" t="str">
        <x:v>Unknown; formula assumes SDB-equivalent</x:v>
      </x:c>
      <x:c r="M7" s="18" t="str">
        <x:v>FinFET</x:v>
      </x:c>
      <x:c r="N7" s="22" t="n">
        <x:v>48</x:v>
      </x:c>
      <x:c r="O7" s="22"/>
      <x:c r="P7" s="22"/>
      <x:c r="Q7" s="22" t="n">
        <x:v>64</x:v>
      </x:c>
      <x:c r="R7" s="22" t="n">
        <x:v>64</x:v>
      </x:c>
      <x:c r="S7" s="18" t="str"/>
      <x:c r="T7" s="20" t="n">
        <x:v>0.064</x:v>
      </x:c>
      <x:c r="U7" s="20" t="n">
        <x:f>IF(ISNUMBER(T7),ROUND(1/T7,2),"")</x:f>
        <x:v>15.63</x:v>
      </x:c>
      <x:c r="V7" s="20"/>
      <x:c r="W7" s="20"/>
      <x:c r="X7" s="20" t="n">
        <x:f>IF(AND(ISNUMBER(H7),ISNUMBER(I7)),ROUND(IF(AND(ISNUMBER(SEARCH("DDB",L7)),NOT(ISNUMBER(SEARCH("Unknown",L7))),NOT(ISNUMBER(SEARCH("SDB",L7))),NOT(ISNUMBER(SEARCH("dual",L7)))),1.24,1.4736842105)/((H7/1000)*(I7/1000)),2),"")</x:f>
        <x:v>32.8</x:v>
      </x:c>
      <x:c r="Y7" s="18" t="str">
        <x:v>Bohr/Intel-style; DDB coeff 1.24, SDB/CNOD/CPODE coeff 1.473684</x:v>
      </x:c>
      <x:c r="Z7" s="18" t="str">
        <x:v>Usable but CH is derived; library mapping has ambiguity</x:v>
      </x:c>
      <x:c r="AA7" s="18" t="str">
        <x:v>CH = 9T × 64nm M2/MMP</x:v>
      </x:c>
      <x:c r="AB7" s="18" t="str">
        <x:v>https://gf.com/wp-content/uploads/2016/09/fd-soi-offers-alternative-to-finfet.pdf | https://fuse.wikichip.org/news/1497/vlsi-2018-globalfoundries-12nm-leading-performance-12lp/</x:v>
      </x:c>
      <x:c r="AC7" s="18" t="str">
        <x:v>Linley gives 14LPP CPP78/MMP64/SRAM0.064; WikiChip says original 9T 14LPE same as 14LPP HD cell, HP uses relaxed CPP84.</x:v>
      </x:c>
      <x:c r="AD7" s="18" t="str">
        <x:v>2026-05-19</x:v>
      </x:c>
    </x:row>
    <x:row r="8">
      <x:c r="A8" s="18" t="str">
        <x:v>GlobalFoundries</x:v>
      </x:c>
      <x:c r="B8" s="18" t="str">
        <x:v>14nm/12nm family</x:v>
      </x:c>
      <x:c r="C8" s="18" t="str">
        <x:v>14LPP</x:v>
      </x:c>
      <x:c r="D8" s="18" t="str">
        <x:v>HP 9T / relaxed CPP</x:v>
      </x:c>
      <x:c r="E8" s="18" t="str">
        <x:v>FinFET</x:v>
      </x:c>
      <x:c r="F8" s="18" t="str">
        <x:v>WikiChip VLSI 2018 analysis</x:v>
      </x:c>
      <x:c r="G8" s="22" t="n">
        <x:v>4</x:v>
      </x:c>
      <x:c r="H8" s="22" t="n">
        <x:v>84</x:v>
      </x:c>
      <x:c r="I8" s="22" t="n">
        <x:v>576</x:v>
      </x:c>
      <x:c r="J8" s="22" t="n">
        <x:v>9</x:v>
      </x:c>
      <x:c r="K8" s="22" t="n">
        <x:v>64</x:v>
      </x:c>
      <x:c r="L8" s="18" t="str">
        <x:v>Unknown; formula assumes SDB-equivalent</x:v>
      </x:c>
      <x:c r="M8" s="18" t="str">
        <x:v>FinFET HP</x:v>
      </x:c>
      <x:c r="N8" s="22" t="n">
        <x:v>48</x:v>
      </x:c>
      <x:c r="O8" s="22"/>
      <x:c r="P8" s="22"/>
      <x:c r="Q8" s="22" t="n">
        <x:v>64</x:v>
      </x:c>
      <x:c r="R8" s="22" t="n">
        <x:v>64</x:v>
      </x:c>
      <x:c r="S8" s="18" t="str"/>
      <x:c r="T8" s="20" t="n">
        <x:v>0.064</x:v>
      </x:c>
      <x:c r="U8" s="20" t="n">
        <x:f>IF(ISNUMBER(T8),ROUND(1/T8,2),"")</x:f>
        <x:v>15.63</x:v>
      </x:c>
      <x:c r="V8" s="20"/>
      <x:c r="W8" s="20"/>
      <x:c r="X8" s="20" t="n">
        <x:f>IF(AND(ISNUMBER(H8),ISNUMBER(I8)),ROUND(IF(AND(ISNUMBER(SEARCH("DDB",L8)),NOT(ISNUMBER(SEARCH("Unknown",L8))),NOT(ISNUMBER(SEARCH("SDB",L8))),NOT(ISNUMBER(SEARCH("dual",L8)))),1.24,1.4736842105)/((H8/1000)*(I8/1000)),2),"")</x:f>
        <x:v>30.46</x:v>
      </x:c>
      <x:c r="Y8" s="18" t="str">
        <x:v>Bohr/Intel-style; DDB coeff 1.24, SDB/CNOD/CPODE coeff 1.473684</x:v>
      </x:c>
      <x:c r="Z8" s="18" t="str">
        <x:v>Usable for density</x:v>
      </x:c>
      <x:c r="AA8" s="18" t="str"/>
      <x:c r="AB8" s="18" t="str">
        <x:v>https://fuse.wikichip.org/news/1497/vlsi-2018-globalfoundries-12nm-leading-performance-12lp/ | https://gf.com/wp-content/uploads/2016/09/fd-soi-offers-alternative-to-finfet.pdf</x:v>
      </x:c>
      <x:c r="AC8" s="18" t="str">
        <x:v>WikiChip: 14LPP HP poly pitch84, M2 64, 9T/576nm CH.</x:v>
      </x:c>
      <x:c r="AD8" s="18" t="str">
        <x:v>2026-05-19</x:v>
      </x:c>
    </x:row>
    <x:row r="9">
      <x:c r="A9" s="18" t="str">
        <x:v>GlobalFoundries</x:v>
      </x:c>
      <x:c r="B9" s="18" t="str">
        <x:v>14nm/12nm family</x:v>
      </x:c>
      <x:c r="C9" s="18" t="str">
        <x:v>12LP</x:v>
      </x:c>
      <x:c r="D9" s="18" t="str">
        <x:v>HD 7.5T</x:v>
      </x:c>
      <x:c r="E9" s="18" t="str">
        <x:v>FinFET</x:v>
      </x:c>
      <x:c r="F9" s="18" t="str">
        <x:v>GF official blog + WikiChip VLSI analysis</x:v>
      </x:c>
      <x:c r="G9" s="22" t="n">
        <x:v>4</x:v>
      </x:c>
      <x:c r="H9" s="22" t="n">
        <x:v>84</x:v>
      </x:c>
      <x:c r="I9" s="22" t="n">
        <x:v>480</x:v>
      </x:c>
      <x:c r="J9" s="22" t="n">
        <x:v>7.5</x:v>
      </x:c>
      <x:c r="K9" s="22" t="n">
        <x:v>64</x:v>
      </x:c>
      <x:c r="L9" s="18" t="str">
        <x:v>SDB/CNRX</x:v>
      </x:c>
      <x:c r="M9" s="18" t="str">
        <x:v>FinFET HD 7.5T</x:v>
      </x:c>
      <x:c r="N9" s="22" t="n">
        <x:v>48</x:v>
      </x:c>
      <x:c r="O9" s="22"/>
      <x:c r="P9" s="22"/>
      <x:c r="Q9" s="22" t="n">
        <x:v>64</x:v>
      </x:c>
      <x:c r="R9" s="22" t="n">
        <x:v>64</x:v>
      </x:c>
      <x:c r="S9" s="18" t="str">
        <x:v>8-13 for 12LP+ platform</x:v>
      </x:c>
      <x:c r="T9" s="20" t="n">
        <x:v>0.064</x:v>
      </x:c>
      <x:c r="U9" s="20" t="n">
        <x:f>IF(ISNUMBER(T9),ROUND(1/T9,2),"")</x:f>
        <x:v>15.63</x:v>
      </x:c>
      <x:c r="V9" s="20"/>
      <x:c r="W9" s="20" t="n">
        <x:v>36.71</x:v>
      </x:c>
      <x:c r="X9" s="20" t="n">
        <x:f>IF(AND(ISNUMBER(H9),ISNUMBER(I9)),ROUND(IF(AND(ISNUMBER(SEARCH("DDB",L9)),NOT(ISNUMBER(SEARCH("Unknown",L9))),NOT(ISNUMBER(SEARCH("SDB",L9))),NOT(ISNUMBER(SEARCH("dual",L9)))),1.24,1.4736842105)/((H9/1000)*(I9/1000)),2),"")</x:f>
        <x:v>36.55</x:v>
      </x:c>
      <x:c r="Y9" s="18" t="str">
        <x:v>Bohr/Intel-style; DDB coeff 1.24, SDB/CNOD/CPODE coeff 1.473684</x:v>
      </x:c>
      <x:c r="Z9" s="18" t="str">
        <x:v>Usable for density</x:v>
      </x:c>
      <x:c r="AA9" s="18" t="str"/>
      <x:c r="AB9" s="18" t="str">
        <x:v>https://gf.com/blog/gfs-12lp-process-behind-covers/ | https://fuse.wikichip.org/news/1497/vlsi-2018-globalfoundries-12nm-leading-performance-12lp/ | https://www.iis.fraunhofer.de/content/dam/iis/en/doc/il/ics/GF%20HR%20CMYK.pdf</x:v>
      </x:c>
      <x:c r="AC9" s="18" t="str">
        <x:v>GF kept 64nm M2 pitch and added 7.5T library; WikiChip gives 480nm CH and 36.71 MTr/mm².</x:v>
      </x:c>
      <x:c r="AD9" s="18" t="str">
        <x:v>2026-05-19</x:v>
      </x:c>
    </x:row>
    <x:row r="10">
      <x:c r="A10" s="18" t="str">
        <x:v>GlobalFoundries</x:v>
      </x:c>
      <x:c r="B10" s="18" t="str">
        <x:v>14nm/12nm family</x:v>
      </x:c>
      <x:c r="C10" s="18" t="str">
        <x:v>12LP</x:v>
      </x:c>
      <x:c r="D10" s="18" t="str">
        <x:v>HP 9T / 14LPP-compatible</x:v>
      </x:c>
      <x:c r="E10" s="18" t="str">
        <x:v>FinFET</x:v>
      </x:c>
      <x:c r="F10" s="18" t="str">
        <x:v>GF official blog + WikiChip</x:v>
      </x:c>
      <x:c r="G10" s="22" t="n">
        <x:v>4</x:v>
      </x:c>
      <x:c r="H10" s="22" t="n">
        <x:v>84</x:v>
      </x:c>
      <x:c r="I10" s="22" t="n">
        <x:v>576</x:v>
      </x:c>
      <x:c r="J10" s="22" t="n">
        <x:v>9</x:v>
      </x:c>
      <x:c r="K10" s="22" t="n">
        <x:v>64</x:v>
      </x:c>
      <x:c r="L10" s="18" t="str">
        <x:v>SDB/CNRX</x:v>
      </x:c>
      <x:c r="M10" s="18" t="str">
        <x:v>FinFET HP 9T</x:v>
      </x:c>
      <x:c r="N10" s="22" t="n">
        <x:v>48</x:v>
      </x:c>
      <x:c r="O10" s="22"/>
      <x:c r="P10" s="22"/>
      <x:c r="Q10" s="22" t="n">
        <x:v>64</x:v>
      </x:c>
      <x:c r="R10" s="22" t="n">
        <x:v>64</x:v>
      </x:c>
      <x:c r="S10" s="18" t="str">
        <x:v>8-13 for 12LP+ platform</x:v>
      </x:c>
      <x:c r="T10" s="20" t="n">
        <x:v>0.064</x:v>
      </x:c>
      <x:c r="U10" s="20" t="n">
        <x:f>IF(ISNUMBER(T10),ROUND(1/T10,2),"")</x:f>
        <x:v>15.63</x:v>
      </x:c>
      <x:c r="V10" s="20"/>
      <x:c r="W10" s="20"/>
      <x:c r="X10" s="20" t="n">
        <x:f>IF(AND(ISNUMBER(H10),ISNUMBER(I10)),ROUND(IF(AND(ISNUMBER(SEARCH("DDB",L10)),NOT(ISNUMBER(SEARCH("Unknown",L10))),NOT(ISNUMBER(SEARCH("SDB",L10))),NOT(ISNUMBER(SEARCH("dual",L10)))),1.24,1.4736842105)/((H10/1000)*(I10/1000)),2),"")</x:f>
        <x:v>30.46</x:v>
      </x:c>
      <x:c r="Y10" s="18" t="str">
        <x:v>Bohr/Intel-style; DDB coeff 1.24, SDB/CNOD/CPODE coeff 1.473684</x:v>
      </x:c>
      <x:c r="Z10" s="18" t="str">
        <x:v>Usable for density</x:v>
      </x:c>
      <x:c r="AA10" s="18" t="str"/>
      <x:c r="AB10" s="18" t="str">
        <x:v>https://gf.com/blog/gfs-12lp-process-behind-covers/ | https://fuse.wikichip.org/news/1497/vlsi-2018-globalfoundries-12nm-leading-performance-12lp/ | https://www.iis.fraunhofer.de/content/dam/iis/en/doc/il/ics/GF%20HR%20CMYK.pdf</x:v>
      </x:c>
      <x:c r="AC10" s="18" t="str">
        <x:v>12LP can keep 14LPP 9T library for easy migration; 7.5T is density-focused.</x:v>
      </x:c>
      <x:c r="AD10" s="18" t="str">
        <x:v>2026-05-19</x:v>
      </x:c>
    </x:row>
    <x:row r="11">
      <x:c r="A11" s="18" t="str">
        <x:v>GlobalFoundries</x:v>
      </x:c>
      <x:c r="B11" s="18" t="str">
        <x:v>7LP family</x:v>
      </x:c>
      <x:c r="C11" s="18" t="str">
        <x:v>7LP cancelled</x:v>
      </x:c>
      <x:c r="D11" s="18" t="str">
        <x:v>HD 6T</x:v>
      </x:c>
      <x:c r="E11" s="18" t="str">
        <x:v>FinFET</x:v>
      </x:c>
      <x:c r="F11" s="18" t="str">
        <x:v>SemiWiki IEDM 2017 / GF disclosed; cancelled node</x:v>
      </x:c>
      <x:c r="G11" s="22" t="n">
        <x:v>3</x:v>
      </x:c>
      <x:c r="H11" s="22" t="n">
        <x:v>56</x:v>
      </x:c>
      <x:c r="I11" s="22" t="n">
        <x:v>240</x:v>
      </x:c>
      <x:c r="J11" s="22" t="n">
        <x:v>6</x:v>
      </x:c>
      <x:c r="K11" s="22" t="n">
        <x:v>40</x:v>
      </x:c>
      <x:c r="L11" s="18" t="str">
        <x:v>SDB</x:v>
      </x:c>
      <x:c r="M11" s="18" t="str">
        <x:v>FinFET HD</x:v>
      </x:c>
      <x:c r="N11" s="22" t="n">
        <x:v>30</x:v>
      </x:c>
      <x:c r="O11" s="22"/>
      <x:c r="P11" s="22"/>
      <x:c r="Q11" s="22" t="n">
        <x:v>40</x:v>
      </x:c>
      <x:c r="R11" s="22" t="n">
        <x:v>40</x:v>
      </x:c>
      <x:c r="S11" s="18" t="str">
        <x:v>13 interconnect layers; 14 including M0</x:v>
      </x:c>
      <x:c r="T11" s="20" t="n">
        <x:v>0.0269</x:v>
      </x:c>
      <x:c r="U11" s="20" t="n">
        <x:f>IF(ISNUMBER(T11),ROUND(1/T11,2),"")</x:f>
        <x:v>37.17</x:v>
      </x:c>
      <x:c r="V11" s="20"/>
      <x:c r="W11" s="20"/>
      <x:c r="X11" s="20" t="n">
        <x:f>IF(AND(ISNUMBER(H11),ISNUMBER(I11)),ROUND(IF(AND(ISNUMBER(SEARCH("DDB",L11)),NOT(ISNUMBER(SEARCH("Unknown",L11))),NOT(ISNUMBER(SEARCH("SDB",L11))),NOT(ISNUMBER(SEARCH("dual",L11)))),1.24,1.4736842105)/((H11/1000)*(I11/1000)),2),"")</x:f>
        <x:v>109.65</x:v>
      </x:c>
      <x:c r="Y11" s="18" t="str">
        <x:v>Bohr/Intel-style; DDB coeff 1.24, SDB/CNOD/CPODE coeff 1.473684</x:v>
      </x:c>
      <x:c r="Z11" s="18" t="str">
        <x:v>Usable for historical/cancelled node comparison</x:v>
      </x:c>
      <x:c r="AA11" s="18" t="str"/>
      <x:c r="AB11" s="18" t="str">
        <x:v>https://semiwiki.com/semiconductor-manufacturers/intel/7191-iedm-2017-intel-versus-globalfoundries-at-the-leading-edge/</x:v>
      </x:c>
      <x:c r="AC11" s="18" t="str">
        <x:v>GF 7LP was cancelled; included because dimensions are public.</x:v>
      </x:c>
      <x:c r="AD11" s="18" t="str">
        <x:v>2026-05-19</x:v>
      </x:c>
    </x:row>
    <x:row r="12">
      <x:c r="A12" s="18" t="str">
        <x:v>GlobalFoundries</x:v>
      </x:c>
      <x:c r="B12" s="18" t="str">
        <x:v>7LP family</x:v>
      </x:c>
      <x:c r="C12" s="18" t="str">
        <x:v>7LP cancelled</x:v>
      </x:c>
      <x:c r="D12" s="18" t="str">
        <x:v>HP 9T</x:v>
      </x:c>
      <x:c r="E12" s="18" t="str">
        <x:v>FinFET</x:v>
      </x:c>
      <x:c r="F12" s="18" t="str">
        <x:v>SemiWiki IEDM 2017 + derived CH; cancelled node</x:v>
      </x:c>
      <x:c r="G12" s="22" t="n">
        <x:v>2</x:v>
      </x:c>
      <x:c r="H12" s="22" t="n">
        <x:v>56</x:v>
      </x:c>
      <x:c r="I12" s="22" t="n">
        <x:v>360</x:v>
      </x:c>
      <x:c r="J12" s="22" t="n">
        <x:v>9</x:v>
      </x:c>
      <x:c r="K12" s="22" t="n">
        <x:v>40</x:v>
      </x:c>
      <x:c r="L12" s="18" t="str">
        <x:v>SDB</x:v>
      </x:c>
      <x:c r="M12" s="18" t="str">
        <x:v>FinFET HP 9T</x:v>
      </x:c>
      <x:c r="N12" s="22" t="n">
        <x:v>30</x:v>
      </x:c>
      <x:c r="O12" s="22"/>
      <x:c r="P12" s="22"/>
      <x:c r="Q12" s="22" t="n">
        <x:v>40</x:v>
      </x:c>
      <x:c r="R12" s="22" t="n">
        <x:v>40</x:v>
      </x:c>
      <x:c r="S12" s="18" t="str">
        <x:v>13 interconnect layers; 14 including M0</x:v>
      </x:c>
      <x:c r="T12" s="20" t="n">
        <x:v>0.0353</x:v>
      </x:c>
      <x:c r="U12" s="20" t="n">
        <x:f>IF(ISNUMBER(T12),ROUND(1/T12,2),"")</x:f>
        <x:v>28.33</x:v>
      </x:c>
      <x:c r="V12" s="20"/>
      <x:c r="W12" s="20"/>
      <x:c r="X12" s="20" t="n">
        <x:f>IF(AND(ISNUMBER(H12),ISNUMBER(I12)),ROUND(IF(AND(ISNUMBER(SEARCH("DDB",L12)),NOT(ISNUMBER(SEARCH("Unknown",L12))),NOT(ISNUMBER(SEARCH("SDB",L12))),NOT(ISNUMBER(SEARCH("dual",L12)))),1.24,1.4736842105)/((H12/1000)*(I12/1000)),2),"")</x:f>
        <x:v>73.1</x:v>
      </x:c>
      <x:c r="Y12" s="18" t="str">
        <x:v>Bohr/Intel-style; DDB coeff 1.24, SDB/CNOD/CPODE coeff 1.473684</x:v>
      </x:c>
      <x:c r="Z12" s="18" t="str">
        <x:v>Low-confidence: 9T CH derived</x:v>
      </x:c>
      <x:c r="AA12" s="18" t="str">
        <x:v>CH = 9 × 40nm MMP</x:v>
      </x:c>
      <x:c r="AB12" s="18" t="str">
        <x:v>https://semiwiki.com/semiconductor-manufacturers/intel/7191-iedm-2017-intel-versus-globalfoundries-at-the-leading-edge/</x:v>
      </x:c>
      <x:c r="AC12" s="18" t="str">
        <x:v>Source says 9-track cells offered; CH derived from disclosed 40nm MMP.</x:v>
      </x:c>
      <x:c r="AD12" s="18" t="str">
        <x:v>2026-05-19</x:v>
      </x:c>
    </x:row>
  </x:sheetData>
  <x:conditionalFormatting sqref="G2:G12">
    <x:cfRule type="cellIs" dxfId="6" priority="1" operator="lessThanOrEqual">
      <x:formula>2</x:formula>
    </x:cfRule>
  </x:conditionalFormatting>
  <x:conditionalFormatting sqref="Z2:Z12">
    <x:cfRule type="expression" dxfId="7" priority="2">
      <x:formula>ISNUMBER(SEARCH("Estimator",Z2))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12f4ac21cb784259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6" hidden="0" customWidth="1"/>
    <x:col min="5" max="5" width="18" hidden="0" customWidth="1"/>
    <x:col min="6" max="6" width="26" hidden="0" customWidth="1"/>
    <x:col min="7" max="7" width="10" hidden="0" customWidth="1"/>
    <x:col min="8" max="8" width="11" hidden="0" customWidth="1"/>
    <x:col min="9" max="9" width="13" hidden="0" customWidth="1"/>
    <x:col min="10" max="10" width="10" hidden="0" customWidth="1"/>
    <x:col min="11" max="11" width="14" hidden="0" customWidth="1"/>
    <x:col min="12" max="12" width="18" hidden="0" customWidth="1"/>
    <x:col min="13" max="13" width="2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20" hidden="0" customWidth="1"/>
    <x:col min="20" max="20" width="14" hidden="0" customWidth="1"/>
    <x:col min="21" max="21" width="17" hidden="0" customWidth="1"/>
    <x:col min="22" max="22" width="18" hidden="0" customWidth="1"/>
    <x:col min="23" max="23" width="18" hidden="0" customWidth="1"/>
    <x:col min="24" max="24" width="18" hidden="0" customWidth="1"/>
    <x:col min="25" max="25" width="30" hidden="0" customWidth="1"/>
    <x:col min="26" max="26" width="28" hidden="0" customWidth="1"/>
    <x:col min="27" max="27" width="28" hidden="0" customWidth="1"/>
    <x:col min="28" max="28" width="46" hidden="0" customWidth="1"/>
    <x:col min="29" max="29" width="56" hidden="0" customWidth="1"/>
    <x:col min="30" max="30" width="14" hidden="0" customWidth="1"/>
  </x:cols>
  <x:sheetData>
    <x:row r="1">
      <x:c r="A1" s="6" t="str">
        <x:v>Foundry</x:v>
      </x:c>
      <x:c r="B1" s="6" t="str">
        <x:v>Process_family</x:v>
      </x:c>
      <x:c r="C1" s="6" t="str">
        <x:v>Node_variant</x:v>
      </x:c>
      <x:c r="D1" s="6" t="str">
        <x:v>Library</x:v>
      </x:c>
      <x:c r="E1" s="6" t="str">
        <x:v>Transistor_type</x:v>
      </x:c>
      <x:c r="F1" s="6" t="str">
        <x:v>Source_level</x:v>
      </x:c>
      <x:c r="G1" s="6" t="str">
        <x:v>Trust_score_1_5</x:v>
      </x:c>
      <x:c r="H1" s="6" t="str">
        <x:v>CPP_CGP_nm</x:v>
      </x:c>
      <x:c r="I1" s="6" t="str">
        <x:v>Cell_height_nm</x:v>
      </x:c>
      <x:c r="J1" s="6" t="str">
        <x:v>Track_count</x:v>
      </x:c>
      <x:c r="K1" s="6" t="str">
        <x:v>Metal_track_pitch_nm</x:v>
      </x:c>
      <x:c r="L1" s="6" t="str">
        <x:v>Break_DTCO</x:v>
      </x:c>
      <x:c r="M1" s="6" t="str">
        <x:v>Fin_sheet_config</x:v>
      </x:c>
      <x:c r="N1" s="6" t="str">
        <x:v>Fin_pitch_nm</x:v>
      </x:c>
      <x:c r="O1" s="6" t="str">
        <x:v>M0_pitch_nm</x:v>
      </x:c>
      <x:c r="P1" s="6" t="str">
        <x:v>M1_pitch_nm</x:v>
      </x:c>
      <x:c r="Q1" s="6" t="str">
        <x:v>M2_pitch_nm</x:v>
      </x:c>
      <x:c r="R1" s="6" t="str">
        <x:v>Mx_min_pitch_nm</x:v>
      </x:c>
      <x:c r="S1" s="6" t="str">
        <x:v>Metal_layers</x:v>
      </x:c>
      <x:c r="T1" s="6" t="str">
        <x:v>SRAM_bitcell_um2</x:v>
      </x:c>
      <x:c r="U1" s="6" t="str">
        <x:v>SRAM_density_ideal_Mb_mm2</x:v>
      </x:c>
      <x:c r="V1" s="6" t="str">
        <x:v>SRAM_density_reported_Mb_mm2</x:v>
      </x:c>
      <x:c r="W1" s="6" t="str">
        <x:v>Reported_logic_density_MTr_mm2</x:v>
      </x:c>
      <x:c r="X1" s="6" t="str">
        <x:v>Calculated_density_MTr_mm2</x:v>
      </x:c>
      <x:c r="Y1" s="6" t="str">
        <x:v>Formula_mode</x:v>
      </x:c>
      <x:c r="Z1" s="6" t="str">
        <x:v>Data_status</x:v>
      </x:c>
      <x:c r="AA1" s="6" t="str">
        <x:v>Derived_from</x:v>
      </x:c>
      <x:c r="AB1" s="6" t="str">
        <x:v>Source_URL</x:v>
      </x:c>
      <x:c r="AC1" s="6" t="str">
        <x:v>Notes</x:v>
      </x:c>
      <x:c r="AD1" s="6" t="str">
        <x:v>Last_checked</x:v>
      </x:c>
    </x:row>
    <x:row r="2">
      <x:c r="A2" s="18" t="str">
        <x:v>UMC</x:v>
      </x:c>
      <x:c r="B2" s="18" t="str">
        <x:v>22nm family</x:v>
      </x:c>
      <x:c r="C2" s="18" t="str">
        <x:v>22uLP / 22uLL</x:v>
      </x:c>
      <x:c r="D2" s="18" t="str">
        <x:v>22nm HKMG generic</x:v>
      </x:c>
      <x:c r="E2" s="18" t="str">
        <x:v>Planar HKMG</x:v>
      </x:c>
      <x:c r="F2" s="18" t="str">
        <x:v>Official PPA only</x:v>
      </x:c>
      <x:c r="G2" s="22" t="n">
        <x:v>5</x:v>
      </x:c>
      <x:c r="H2" s="22"/>
      <x:c r="I2" s="22"/>
      <x:c r="J2" s="22"/>
      <x:c r="K2" s="22"/>
      <x:c r="L2" s="18" t="str"/>
      <x:c r="M2" s="18" t="str"/>
      <x:c r="N2" s="22"/>
      <x:c r="O2" s="22"/>
      <x:c r="P2" s="22"/>
      <x:c r="Q2" s="22"/>
      <x:c r="R2" s="22"/>
      <x:c r="S2" s="18" t="str"/>
      <x:c r="T2" s="20"/>
      <x:c r="U2" s="20" t="str">
        <x:f>IF(ISNUMBER(T2),ROUND(1/T2,2),"")</x:f>
      </x:c>
      <x:c r="V2" s="20"/>
      <x:c r="W2" s="20"/>
      <x:c r="X2" s="20" t="str">
        <x:f>IF(AND(ISNUMBER(H2),ISNUMBER(I2)),ROUND(IF(AND(ISNUMBER(SEARCH("DDB",L2)),NOT(ISNUMBER(SEARCH("Unknown",L2))),NOT(ISNUMBER(SEARCH("SDB",L2))),NOT(ISNUMBER(SEARCH("dual",L2)))),1.24,1.4736842105)/((H2/1000)*(I2/1000)),2),"")</x:f>
      </x:c>
      <x:c r="Y2" s="18" t="str">
        <x:v>Bohr/Intel-style; DDB coeff 1.24, SDB/CNOD/CPODE coeff 1.473684</x:v>
      </x:c>
      <x:c r="Z2" s="18" t="str">
        <x:v>No public CPP+CH found</x:v>
      </x:c>
      <x:c r="AA2" s="18" t="str"/>
      <x:c r="AB2" s="18" t="str">
        <x:v>https://www.umc.com/en/Product/technologies/Detail/22nm | https://www.umc.com/en/News/press_release/Content/technology_related/20260514</x:v>
      </x:c>
      <x:c r="AC2" s="18" t="str">
        <x:v>UMC official says 22nm reduces area vs 28nm; no CPP/CH/metal pitch disclosed publicly.</x:v>
      </x:c>
      <x:c r="AD2" s="18" t="str">
        <x:v>2026-05-19</x:v>
      </x:c>
    </x:row>
    <x:row r="3">
      <x:c r="A3" s="18" t="str">
        <x:v>UMC</x:v>
      </x:c>
      <x:c r="B3" s="18" t="str">
        <x:v>14nm family</x:v>
      </x:c>
      <x:c r="C3" s="18" t="str">
        <x:v>14FFC / 14nm</x:v>
      </x:c>
      <x:c r="D3" s="18" t="str">
        <x:v>14nm FinFET public</x:v>
      </x:c>
      <x:c r="E3" s="18" t="str">
        <x:v>FinFET</x:v>
      </x:c>
      <x:c r="F3" s="18" t="str">
        <x:v>Official PPA only</x:v>
      </x:c>
      <x:c r="G3" s="22" t="n">
        <x:v>5</x:v>
      </x:c>
      <x:c r="H3" s="22"/>
      <x:c r="I3" s="22"/>
      <x:c r="J3" s="22"/>
      <x:c r="K3" s="22"/>
      <x:c r="L3" s="18" t="str"/>
      <x:c r="M3" s="18" t="str"/>
      <x:c r="N3" s="22"/>
      <x:c r="O3" s="22"/>
      <x:c r="P3" s="22"/>
      <x:c r="Q3" s="22"/>
      <x:c r="R3" s="22"/>
      <x:c r="S3" s="18" t="str"/>
      <x:c r="T3" s="20"/>
      <x:c r="U3" s="20" t="str">
        <x:f>IF(ISNUMBER(T3),ROUND(1/T3,2),"")</x:f>
      </x:c>
      <x:c r="V3" s="20"/>
      <x:c r="W3" s="20"/>
      <x:c r="X3" s="20" t="str">
        <x:f>IF(AND(ISNUMBER(H3),ISNUMBER(I3)),ROUND(IF(AND(ISNUMBER(SEARCH("DDB",L3)),NOT(ISNUMBER(SEARCH("Unknown",L3))),NOT(ISNUMBER(SEARCH("SDB",L3))),NOT(ISNUMBER(SEARCH("dual",L3)))),1.24,1.4736842105)/((H3/1000)*(I3/1000)),2),"")</x:f>
      </x:c>
      <x:c r="Y3" s="18" t="str">
        <x:v>Bohr/Intel-style; DDB coeff 1.24, SDB/CNOD/CPODE coeff 1.473684</x:v>
      </x:c>
      <x:c r="Z3" s="18" t="str">
        <x:v>No direct public CPP+CH found</x:v>
      </x:c>
      <x:c r="AA3" s="18" t="str"/>
      <x:c r="AB3" s="18" t="str">
        <x:v>https://www.umc.com/en/Product/technologies/Detail/14nm</x:v>
      </x:c>
      <x:c r="AC3" s="18" t="str">
        <x:v>UMC states 55% higher speed, twice gate density, 50% less power vs 28nm; no critical pitches.</x:v>
      </x:c>
      <x:c r="AD3" s="18" t="str">
        <x:v>2026-05-19</x:v>
      </x:c>
    </x:row>
    <x:row r="4">
      <x:c r="A4" s="18" t="str">
        <x:v>UMC</x:v>
      </x:c>
      <x:c r="B4" s="18" t="str">
        <x:v>14nm family</x:v>
      </x:c>
      <x:c r="C4" s="18" t="str">
        <x:v>14FFC / 14nm</x:v>
      </x:c>
      <x:c r="D4" s="18" t="str">
        <x:v>9T estimator / industry 14nm-class placeholder</x:v>
      </x:c>
      <x:c r="E4" s="18" t="str">
        <x:v>FinFET</x:v>
      </x:c>
      <x:c r="F4" s="18" t="str">
        <x:v>Low-confidence inference; not direct UMC data</x:v>
      </x:c>
      <x:c r="G4" s="22" t="n">
        <x:v>1</x:v>
      </x:c>
      <x:c r="H4" s="22" t="n">
        <x:v>84</x:v>
      </x:c>
      <x:c r="I4" s="22" t="n">
        <x:v>576</x:v>
      </x:c>
      <x:c r="J4" s="22" t="n">
        <x:v>9</x:v>
      </x:c>
      <x:c r="K4" s="22" t="n">
        <x:v>64</x:v>
      </x:c>
      <x:c r="L4" s="18" t="str">
        <x:v>Assumed SDB-equivalent</x:v>
      </x:c>
      <x:c r="M4" s="18" t="str">
        <x:v>Assumed 14nm-class HP</x:v>
      </x:c>
      <x:c r="N4" s="22" t="n">
        <x:v>48</x:v>
      </x:c>
      <x:c r="O4" s="22"/>
      <x:c r="P4" s="22"/>
      <x:c r="Q4" s="22" t="n">
        <x:v>64</x:v>
      </x:c>
      <x:c r="R4" s="22" t="n">
        <x:v>64</x:v>
      </x:c>
      <x:c r="S4" s="18" t="str"/>
      <x:c r="T4" s="20"/>
      <x:c r="U4" s="20" t="str">
        <x:f>IF(ISNUMBER(T4),ROUND(1/T4,2),"")</x:f>
      </x:c>
      <x:c r="V4" s="20"/>
      <x:c r="W4" s="20"/>
      <x:c r="X4" s="20" t="n">
        <x:f>IF(AND(ISNUMBER(H4),ISNUMBER(I4)),ROUND(IF(AND(ISNUMBER(SEARCH("DDB",L4)),NOT(ISNUMBER(SEARCH("Unknown",L4))),NOT(ISNUMBER(SEARCH("SDB",L4))),NOT(ISNUMBER(SEARCH("dual",L4)))),1.24,1.4736842105)/((H4/1000)*(I4/1000)),2),"")</x:f>
        <x:v>30.46</x:v>
      </x:c>
      <x:c r="Y4" s="18" t="str">
        <x:v>Bohr/Intel-style; DDB coeff 1.24, SDB/CNOD/CPODE coeff 1.473684</x:v>
      </x:c>
      <x:c r="Z4" s="18" t="str">
        <x:v>Estimator only; not a verified UMC PDK value</x:v>
      </x:c>
      <x:c r="AA4" s="18" t="str">
        <x:v>Assumes Samsung/GF-like 14nm FinFET relaxed CPP84 and 9T×64nm CH</x:v>
      </x:c>
      <x:c r="AB4" s="18" t="str">
        <x:v>https://www.umc.com/en/Product/technologies/Detail/14nm | https://fuse.wikichip.org/news/1497/vlsi-2018-globalfoundries-12nm-leading-performance-12lp/ | https://en.wikipedia.org/wiki/14_nm_process</x:v>
      </x:c>
      <x:c r="AC4" s="18" t="str">
        <x:v>Included because no direct UMC CPP/CH was found; use only as comparison placeholder.</x:v>
      </x:c>
      <x:c r="AD4" s="18" t="str">
        <x:v>2026-05-19</x:v>
      </x:c>
    </x:row>
    <x:row r="5">
      <x:c r="A5" s="18" t="str">
        <x:v>UMC</x:v>
      </x:c>
      <x:c r="B5" s="18" t="str">
        <x:v>12nm family</x:v>
      </x:c>
      <x:c r="C5" s="18" t="str">
        <x:v>Intel-UMC 12nm</x:v>
      </x:c>
      <x:c r="D5" s="18" t="str">
        <x:v>6T official architecture</x:v>
      </x:c>
      <x:c r="E5" s="18" t="str">
        <x:v>FinFET</x:v>
      </x:c>
      <x:c r="F5" s="18" t="str">
        <x:v>Official UMC/Intel track count, dimensions withheld</x:v>
      </x:c>
      <x:c r="G5" s="22" t="n">
        <x:v>5</x:v>
      </x:c>
      <x:c r="H5" s="22"/>
      <x:c r="I5" s="22"/>
      <x:c r="J5" s="22" t="n">
        <x:v>6</x:v>
      </x:c>
      <x:c r="K5" s="22"/>
      <x:c r="L5" s="18" t="str">
        <x:v>Unknown</x:v>
      </x:c>
      <x:c r="M5" s="18" t="str"/>
      <x:c r="N5" s="22"/>
      <x:c r="O5" s="22"/>
      <x:c r="P5" s="22"/>
      <x:c r="Q5" s="22"/>
      <x:c r="R5" s="22"/>
      <x:c r="S5" s="18" t="str"/>
      <x:c r="T5" s="20"/>
      <x:c r="U5" s="20" t="str">
        <x:f>IF(ISNUMBER(T5),ROUND(1/T5,2),"")</x:f>
      </x:c>
      <x:c r="V5" s="20"/>
      <x:c r="W5" s="20"/>
      <x:c r="X5" s="20" t="str">
        <x:f>IF(AND(ISNUMBER(H5),ISNUMBER(I5)),ROUND(IF(AND(ISNUMBER(SEARCH("DDB",L5)),NOT(ISNUMBER(SEARCH("Unknown",L5))),NOT(ISNUMBER(SEARCH("SDB",L5))),NOT(ISNUMBER(SEARCH("dual",L5)))),1.24,1.4736842105)/((H5/1000)*(I5/1000)),2),"")</x:f>
      </x:c>
      <x:c r="Y5" s="18" t="str">
        <x:v>Bohr/Intel-style; DDB coeff 1.24, SDB/CNOD/CPODE coeff 1.473684</x:v>
      </x:c>
      <x:c r="Z5" s="18" t="str">
        <x:v>Track count known; no direct CPP/MMP, so CH/density not calculated</x:v>
      </x:c>
      <x:c r="AA5" s="18" t="str"/>
      <x:c r="AB5" s="18" t="str">
        <x:v>https://www.umc.com/en/Product/technologies/Detail/12nm | https://www.intel.com/content/dam/www/central-libraries/us/en/documents/2026-02/intel-foundry-adg-platform-brief.pdf</x:v>
      </x:c>
      <x:c r="AC5" s="18" t="str">
        <x:v>UMC/Intel state 6-track standard-cell design, 10% area reduction vs UMC14, 3 mask saving.</x:v>
      </x:c>
      <x:c r="AD5" s="18" t="str">
        <x:v>2026-05-19</x:v>
      </x:c>
    </x:row>
    <x:row r="6">
      <x:c r="A6" s="18" t="str">
        <x:v>UMC</x:v>
      </x:c>
      <x:c r="B6" s="18" t="str">
        <x:v>12nm family</x:v>
      </x:c>
      <x:c r="C6" s="18" t="str">
        <x:v>Intel-UMC 12nm</x:v>
      </x:c>
      <x:c r="D6" s="18" t="str">
        <x:v>6T estimator / 14nm-class pitch placeholder</x:v>
      </x:c>
      <x:c r="E6" s="18" t="str">
        <x:v>FinFET</x:v>
      </x:c>
      <x:c r="F6" s="18" t="str">
        <x:v>Low-confidence inference; not direct UMC data</x:v>
      </x:c>
      <x:c r="G6" s="22" t="n">
        <x:v>1</x:v>
      </x:c>
      <x:c r="H6" s="22" t="n">
        <x:v>84</x:v>
      </x:c>
      <x:c r="I6" s="22" t="n">
        <x:v>384</x:v>
      </x:c>
      <x:c r="J6" s="22" t="n">
        <x:v>6</x:v>
      </x:c>
      <x:c r="K6" s="22" t="n">
        <x:v>64</x:v>
      </x:c>
      <x:c r="L6" s="18" t="str">
        <x:v>Assumed SDB-equivalent</x:v>
      </x:c>
      <x:c r="M6" s="18" t="str">
        <x:v>Assumed 6T FinFET</x:v>
      </x:c>
      <x:c r="N6" s="22" t="n">
        <x:v>48</x:v>
      </x:c>
      <x:c r="O6" s="22"/>
      <x:c r="P6" s="22"/>
      <x:c r="Q6" s="22" t="n">
        <x:v>64</x:v>
      </x:c>
      <x:c r="R6" s="22" t="n">
        <x:v>64</x:v>
      </x:c>
      <x:c r="S6" s="18" t="str"/>
      <x:c r="T6" s="20"/>
      <x:c r="U6" s="20" t="str">
        <x:f>IF(ISNUMBER(T6),ROUND(1/T6,2),"")</x:f>
      </x:c>
      <x:c r="V6" s="20"/>
      <x:c r="W6" s="20"/>
      <x:c r="X6" s="20" t="n">
        <x:f>IF(AND(ISNUMBER(H6),ISNUMBER(I6)),ROUND(IF(AND(ISNUMBER(SEARCH("DDB",L6)),NOT(ISNUMBER(SEARCH("Unknown",L6))),NOT(ISNUMBER(SEARCH("SDB",L6))),NOT(ISNUMBER(SEARCH("dual",L6)))),1.24,1.4736842105)/((H6/1000)*(I6/1000)),2),"")</x:f>
        <x:v>45.69</x:v>
      </x:c>
      <x:c r="Y6" s="18" t="str">
        <x:v>Bohr/Intel-style; DDB coeff 1.24, SDB/CNOD/CPODE coeff 1.473684</x:v>
      </x:c>
      <x:c r="Z6" s="18" t="str">
        <x:v>Estimator only; derived from 6T official + assumed 64nm routing pitch</x:v>
      </x:c>
      <x:c r="AA6" s="18" t="str">
        <x:v>CH = 6T × assumed 64nm M2; CPP assumed 84nm from 14nm-class relaxed CPP</x:v>
      </x:c>
      <x:c r="AB6" s="18" t="str">
        <x:v>https://www.umc.com/en/Product/technologies/Detail/12nm | https://www.intel.com/content/dam/www/central-libraries/us/en/documents/2026-02/intel-foundry-adg-platform-brief.pdf | https://fuse.wikichip.org/news/1497/vlsi-2018-globalfoundries-12nm-leading-performance-12lp/</x:v>
      </x:c>
      <x:c r="AC6" s="18" t="str">
        <x:v>Low trust; kept separate from official row to avoid mixing assumptions with public fact.</x:v>
      </x:c>
      <x:c r="AD6" s="18" t="str">
        <x:v>2026-05-19</x:v>
      </x:c>
    </x:row>
    <x:row r="7">
      <x:c r="A7" s="18" t="str">
        <x:v>UMC</x:v>
      </x:c>
      <x:c r="B7" s="18" t="str">
        <x:v>14nm eHV family</x:v>
      </x:c>
      <x:c r="C7" s="18" t="str">
        <x:v>14nm eHV</x:v>
      </x:c>
      <x:c r="D7" s="18" t="str">
        <x:v>Display-driver eHV FinFET</x:v>
      </x:c>
      <x:c r="E7" s="18" t="str">
        <x:v>FinFET eHV</x:v>
      </x:c>
      <x:c r="F7" s="18" t="str">
        <x:v>Official PPA only</x:v>
      </x:c>
      <x:c r="G7" s="22" t="n">
        <x:v>5</x:v>
      </x:c>
      <x:c r="H7" s="22"/>
      <x:c r="I7" s="22"/>
      <x:c r="J7" s="22"/>
      <x:c r="K7" s="22"/>
      <x:c r="L7" s="18" t="str"/>
      <x:c r="M7" s="18" t="str"/>
      <x:c r="N7" s="22"/>
      <x:c r="O7" s="22"/>
      <x:c r="P7" s="22"/>
      <x:c r="Q7" s="22"/>
      <x:c r="R7" s="22"/>
      <x:c r="S7" s="18" t="str"/>
      <x:c r="T7" s="20"/>
      <x:c r="U7" s="20" t="str">
        <x:f>IF(ISNUMBER(T7),ROUND(1/T7,2),"")</x:f>
      </x:c>
      <x:c r="V7" s="20"/>
      <x:c r="W7" s="20"/>
      <x:c r="X7" s="20" t="str">
        <x:f>IF(AND(ISNUMBER(H7),ISNUMBER(I7)),ROUND(IF(AND(ISNUMBER(SEARCH("DDB",L7)),NOT(ISNUMBER(SEARCH("Unknown",L7))),NOT(ISNUMBER(SEARCH("SDB",L7))),NOT(ISNUMBER(SEARCH("dual",L7)))),1.24,1.4736842105)/((H7/1000)*(I7/1000)),2),"")</x:f>
      </x:c>
      <x:c r="Y7" s="18" t="str">
        <x:v>Bohr/Intel-style; DDB coeff 1.24, SDB/CNOD/CPODE coeff 1.473684</x:v>
      </x:c>
      <x:c r="Z7" s="18" t="str">
        <x:v>No public CPP+CH/SRAM found</x:v>
      </x:c>
      <x:c r="AA7" s="18" t="str"/>
      <x:c r="AB7" s="18" t="str">
        <x:v>https://www.umc.com/en/News/press_release/Content/technology_related/20260514</x:v>
      </x:c>
      <x:c r="AC7" s="18" t="str">
        <x:v>UMC 2026 release says 40% power and 35% chip-area reduction vs 22nm DDI; no library pitches.</x:v>
      </x:c>
      <x:c r="AD7" s="18" t="str">
        <x:v>2026-05-19</x:v>
      </x:c>
    </x:row>
  </x:sheetData>
  <x:conditionalFormatting sqref="G2:G7">
    <x:cfRule type="cellIs" dxfId="8" priority="1" operator="lessThanOrEqual">
      <x:formula>2</x:formula>
    </x:cfRule>
  </x:conditionalFormatting>
  <x:conditionalFormatting sqref="Z2:Z7">
    <x:cfRule type="expression" dxfId="9" priority="2">
      <x:formula>ISNUMBER(SEARCH("Estimator",Z2))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22fbffee02d24811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6" hidden="0" customWidth="1"/>
    <x:col min="5" max="5" width="18" hidden="0" customWidth="1"/>
    <x:col min="6" max="6" width="26" hidden="0" customWidth="1"/>
    <x:col min="7" max="7" width="10" hidden="0" customWidth="1"/>
    <x:col min="8" max="8" width="11" hidden="0" customWidth="1"/>
    <x:col min="9" max="9" width="13" hidden="0" customWidth="1"/>
    <x:col min="10" max="10" width="10" hidden="0" customWidth="1"/>
    <x:col min="11" max="11" width="14" hidden="0" customWidth="1"/>
    <x:col min="12" max="12" width="18" hidden="0" customWidth="1"/>
    <x:col min="13" max="13" width="2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20" hidden="0" customWidth="1"/>
    <x:col min="20" max="20" width="14" hidden="0" customWidth="1"/>
    <x:col min="21" max="21" width="17" hidden="0" customWidth="1"/>
    <x:col min="22" max="22" width="18" hidden="0" customWidth="1"/>
    <x:col min="23" max="23" width="18" hidden="0" customWidth="1"/>
    <x:col min="24" max="24" width="18" hidden="0" customWidth="1"/>
    <x:col min="25" max="25" width="30" hidden="0" customWidth="1"/>
    <x:col min="26" max="26" width="28" hidden="0" customWidth="1"/>
    <x:col min="27" max="27" width="28" hidden="0" customWidth="1"/>
    <x:col min="28" max="28" width="46" hidden="0" customWidth="1"/>
    <x:col min="29" max="29" width="56" hidden="0" customWidth="1"/>
    <x:col min="30" max="30" width="14" hidden="0" customWidth="1"/>
  </x:cols>
  <x:sheetData>
    <x:row r="1">
      <x:c r="A1" s="6" t="str">
        <x:v>Foundry</x:v>
      </x:c>
      <x:c r="B1" s="6" t="str">
        <x:v>Process_family</x:v>
      </x:c>
      <x:c r="C1" s="6" t="str">
        <x:v>Node_variant</x:v>
      </x:c>
      <x:c r="D1" s="6" t="str">
        <x:v>Library</x:v>
      </x:c>
      <x:c r="E1" s="6" t="str">
        <x:v>Transistor_type</x:v>
      </x:c>
      <x:c r="F1" s="6" t="str">
        <x:v>Source_level</x:v>
      </x:c>
      <x:c r="G1" s="6" t="str">
        <x:v>Trust_score_1_5</x:v>
      </x:c>
      <x:c r="H1" s="6" t="str">
        <x:v>CPP_CGP_nm</x:v>
      </x:c>
      <x:c r="I1" s="6" t="str">
        <x:v>Cell_height_nm</x:v>
      </x:c>
      <x:c r="J1" s="6" t="str">
        <x:v>Track_count</x:v>
      </x:c>
      <x:c r="K1" s="6" t="str">
        <x:v>Metal_track_pitch_nm</x:v>
      </x:c>
      <x:c r="L1" s="6" t="str">
        <x:v>Break_DTCO</x:v>
      </x:c>
      <x:c r="M1" s="6" t="str">
        <x:v>Fin_sheet_config</x:v>
      </x:c>
      <x:c r="N1" s="6" t="str">
        <x:v>Fin_pitch_nm</x:v>
      </x:c>
      <x:c r="O1" s="6" t="str">
        <x:v>M0_pitch_nm</x:v>
      </x:c>
      <x:c r="P1" s="6" t="str">
        <x:v>M1_pitch_nm</x:v>
      </x:c>
      <x:c r="Q1" s="6" t="str">
        <x:v>M2_pitch_nm</x:v>
      </x:c>
      <x:c r="R1" s="6" t="str">
        <x:v>Mx_min_pitch_nm</x:v>
      </x:c>
      <x:c r="S1" s="6" t="str">
        <x:v>Metal_layers</x:v>
      </x:c>
      <x:c r="T1" s="6" t="str">
        <x:v>SRAM_bitcell_um2</x:v>
      </x:c>
      <x:c r="U1" s="6" t="str">
        <x:v>SRAM_density_ideal_Mb_mm2</x:v>
      </x:c>
      <x:c r="V1" s="6" t="str">
        <x:v>SRAM_density_reported_Mb_mm2</x:v>
      </x:c>
      <x:c r="W1" s="6" t="str">
        <x:v>Reported_logic_density_MTr_mm2</x:v>
      </x:c>
      <x:c r="X1" s="6" t="str">
        <x:v>Calculated_density_MTr_mm2</x:v>
      </x:c>
      <x:c r="Y1" s="6" t="str">
        <x:v>Formula_mode</x:v>
      </x:c>
      <x:c r="Z1" s="6" t="str">
        <x:v>Data_status</x:v>
      </x:c>
      <x:c r="AA1" s="6" t="str">
        <x:v>Derived_from</x:v>
      </x:c>
      <x:c r="AB1" s="6" t="str">
        <x:v>Source_URL</x:v>
      </x:c>
      <x:c r="AC1" s="6" t="str">
        <x:v>Notes</x:v>
      </x:c>
      <x:c r="AD1" s="6" t="str">
        <x:v>Last_checked</x:v>
      </x:c>
    </x:row>
    <x:row r="2">
      <x:c r="A2" s="18" t="str">
        <x:v>SMIC</x:v>
      </x:c>
      <x:c r="B2" s="18" t="str">
        <x:v>14nm family</x:v>
      </x:c>
      <x:c r="C2" s="18" t="str">
        <x:v>14nm</x:v>
      </x:c>
      <x:c r="D2" s="18" t="str">
        <x:v>14nm FinFET generic</x:v>
      </x:c>
      <x:c r="E2" s="18" t="str">
        <x:v>FinFET</x:v>
      </x:c>
      <x:c r="F2" s="18" t="str">
        <x:v>Secondary compilation only</x:v>
      </x:c>
      <x:c r="G2" s="22" t="n">
        <x:v>2</x:v>
      </x:c>
      <x:c r="H2" s="22"/>
      <x:c r="I2" s="22"/>
      <x:c r="J2" s="22"/>
      <x:c r="K2" s="22"/>
      <x:c r="L2" s="18" t="str"/>
      <x:c r="M2" s="18" t="str"/>
      <x:c r="N2" s="22"/>
      <x:c r="O2" s="22"/>
      <x:c r="P2" s="22"/>
      <x:c r="Q2" s="22"/>
      <x:c r="R2" s="22"/>
      <x:c r="S2" s="18" t="str"/>
      <x:c r="T2" s="20"/>
      <x:c r="U2" s="20" t="str">
        <x:f>IF(ISNUMBER(T2),ROUND(1/T2,2),"")</x:f>
      </x:c>
      <x:c r="V2" s="20"/>
      <x:c r="W2" s="20" t="n">
        <x:v>30</x:v>
      </x:c>
      <x:c r="X2" s="20" t="str">
        <x:f>IF(AND(ISNUMBER(H2),ISNUMBER(I2)),ROUND(IF(AND(ISNUMBER(SEARCH("DDB",L2)),NOT(ISNUMBER(SEARCH("Unknown",L2))),NOT(ISNUMBER(SEARCH("SDB",L2))),NOT(ISNUMBER(SEARCH("dual",L2)))),1.24,1.4736842105)/((H2/1000)*(I2/1000)),2),"")</x:f>
      </x:c>
      <x:c r="Y2" s="18" t="str">
        <x:v>Bohr/Intel-style; DDB coeff 1.24, SDB/CNOD/CPODE coeff 1.473684</x:v>
      </x:c>
      <x:c r="Z2" s="18" t="str">
        <x:v>No public CPP+CH found</x:v>
      </x:c>
      <x:c r="AA2" s="18" t="str"/>
      <x:c r="AB2" s="18" t="str">
        <x:v>https://en.wikipedia.org/wiki/14_nm_process</x:v>
      </x:c>
      <x:c r="AC2" s="18" t="str">
        <x:v>Secondary table reports density around 30 MTr/mm²; geometry absent/uncertain.</x:v>
      </x:c>
      <x:c r="AD2" s="18" t="str">
        <x:v>2026-05-19</x:v>
      </x:c>
    </x:row>
    <x:row r="3">
      <x:c r="A3" s="18" t="str">
        <x:v>SMIC</x:v>
      </x:c>
      <x:c r="B3" s="18" t="str">
        <x:v>N+ / 7nm-class family</x:v>
      </x:c>
      <x:c r="C3" s="18" t="str">
        <x:v>N+1</x:v>
      </x:c>
      <x:c r="D3" s="18" t="str">
        <x:v>6T/SDB; TSMC10-like pitch derived</x:v>
      </x:c>
      <x:c r="E3" s="18" t="str">
        <x:v>FinFET DUV multi-patterning</x:v>
      </x:c>
      <x:c r="F3" s="18" t="str">
        <x:v>TechInsights/SemiWiki statement + secondary TSMC10 table</x:v>
      </x:c>
      <x:c r="G3" s="22" t="n">
        <x:v>2</x:v>
      </x:c>
      <x:c r="H3" s="22" t="n">
        <x:v>64</x:v>
      </x:c>
      <x:c r="I3" s="22" t="n">
        <x:v>264</x:v>
      </x:c>
      <x:c r="J3" s="22" t="n">
        <x:v>6</x:v>
      </x:c>
      <x:c r="K3" s="22" t="n">
        <x:v>44</x:v>
      </x:c>
      <x:c r="L3" s="18" t="str">
        <x:v>SDB</x:v>
      </x:c>
      <x:c r="M3" s="18" t="str">
        <x:v>6T SDB</x:v>
      </x:c>
      <x:c r="N3" s="22"/>
      <x:c r="O3" s="22"/>
      <x:c r="P3" s="22"/>
      <x:c r="Q3" s="22" t="n">
        <x:v>44</x:v>
      </x:c>
      <x:c r="R3" s="22" t="n">
        <x:v>44</x:v>
      </x:c>
      <x:c r="S3" s="18" t="str"/>
      <x:c r="T3" s="20"/>
      <x:c r="U3" s="20" t="str">
        <x:f>IF(ISNUMBER(T3),ROUND(1/T3,2),"")</x:f>
      </x:c>
      <x:c r="V3" s="20"/>
      <x:c r="W3" s="20" t="n">
        <x:v>89</x:v>
      </x:c>
      <x:c r="X3" s="20" t="n">
        <x:f>IF(AND(ISNUMBER(H3),ISNUMBER(I3)),ROUND(IF(AND(ISNUMBER(SEARCH("DDB",L3)),NOT(ISNUMBER(SEARCH("Unknown",L3))),NOT(ISNUMBER(SEARCH("SDB",L3))),NOT(ISNUMBER(SEARCH("dual",L3)))),1.24,1.4736842105)/((H3/1000)*(I3/1000)),2),"")</x:f>
        <x:v>87.22</x:v>
      </x:c>
      <x:c r="Y3" s="18" t="str">
        <x:v>Bohr/Intel-style; DDB coeff 1.24, SDB/CNOD/CPODE coeff 1.473684</x:v>
      </x:c>
      <x:c r="Z3" s="18" t="str">
        <x:v>Derived; no TechInsights public exact pitches</x:v>
      </x:c>
      <x:c r="AA3" s="18" t="str">
        <x:v>SemiWiki says CPP/M2P same as TSMC10 and 6-track; TSMC10 secondary table uses CPP64/M2 44 =&gt; CH264</x:v>
      </x:c>
      <x:c r="AB3" s="18" t="str">
        <x:v>https://semiwiki.com/semiconductor-services/techinsights/317732-does-smic-have-7nm-and-if-so-what-does-it-mean/ | https://semiwiki.com/semiconductor-services/techinsights/334685-smic-n2-in-huawei-mate-pro-60/ | https://en.wikipedia.org/wiki/10_nm_process</x:v>
      </x:c>
      <x:c r="AC3" s="18" t="str">
        <x:v>Use as a best-effort public approximation, not a direct measurement table.</x:v>
      </x:c>
      <x:c r="AD3" s="18" t="str">
        <x:v>2026-05-19</x:v>
      </x:c>
    </x:row>
    <x:row r="4">
      <x:c r="A4" s="18" t="str">
        <x:v>SMIC</x:v>
      </x:c>
      <x:c r="B4" s="18" t="str">
        <x:v>N+ / 7nm-class family</x:v>
      </x:c>
      <x:c r="C4" s="18" t="str">
        <x:v>N+2</x:v>
      </x:c>
      <x:c r="D4" s="18" t="str">
        <x:v>HD 6T/SDB</x:v>
      </x:c>
      <x:c r="E4" s="18" t="str">
        <x:v>FinFET DUV multi-patterning</x:v>
      </x:c>
      <x:c r="F4" s="18" t="str">
        <x:v>TechInsights-derived media table</x:v>
      </x:c>
      <x:c r="G4" s="22" t="n">
        <x:v>3</x:v>
      </x:c>
      <x:c r="H4" s="22" t="n">
        <x:v>63</x:v>
      </x:c>
      <x:c r="I4" s="22" t="n">
        <x:v>250</x:v>
      </x:c>
      <x:c r="J4" s="22" t="n">
        <x:v>6</x:v>
      </x:c>
      <x:c r="K4" s="22" t="n">
        <x:v>42</x:v>
      </x:c>
      <x:c r="L4" s="18" t="str">
        <x:v>SDB</x:v>
      </x:c>
      <x:c r="M4" s="18" t="str">
        <x:v>6T SDB</x:v>
      </x:c>
      <x:c r="N4" s="22"/>
      <x:c r="O4" s="22" t="n">
        <x:v>42</x:v>
      </x:c>
      <x:c r="P4" s="22" t="n">
        <x:v>42</x:v>
      </x:c>
      <x:c r="Q4" s="22" t="n">
        <x:v>42</x:v>
      </x:c>
      <x:c r="R4" s="22" t="n">
        <x:v>42</x:v>
      </x:c>
      <x:c r="S4" s="18" t="str"/>
      <x:c r="T4" s="20"/>
      <x:c r="U4" s="20" t="str">
        <x:f>IF(ISNUMBER(T4),ROUND(1/T4,2),"")</x:f>
      </x:c>
      <x:c r="V4" s="20"/>
      <x:c r="W4" s="20" t="n">
        <x:v>98</x:v>
      </x:c>
      <x:c r="X4" s="20" t="n">
        <x:f>IF(AND(ISNUMBER(H4),ISNUMBER(I4)),ROUND(IF(AND(ISNUMBER(SEARCH("DDB",L4)),NOT(ISNUMBER(SEARCH("Unknown",L4))),NOT(ISNUMBER(SEARCH("SDB",L4))),NOT(ISNUMBER(SEARCH("dual",L4)))),1.24,1.4736842105)/((H4/1000)*(I4/1000)),2),"")</x:f>
        <x:v>93.57</x:v>
      </x:c>
      <x:c r="Y4" s="18" t="str">
        <x:v>Bohr/Intel-style; DDB coeff 1.24, SDB/CNOD/CPODE coeff 1.473684</x:v>
      </x:c>
      <x:c r="Z4" s="18" t="str">
        <x:v>Usable but source is media summary of TechInsights</x:v>
      </x:c>
      <x:c r="AA4" s="18" t="str"/>
      <x:c r="AB4" s="18" t="str">
        <x:v>https://semiwiki.com/semiconductor-services/techinsights/334685-smic-n2-in-huawei-mate-pro-60/ | https://www.golem.de/news/smic-n-3-chinas-halbleiterfertigung-naehert-sich-5-nm-prozess-2601-203791.html</x:v>
      </x:c>
      <x:c r="AC4" s="18" t="str">
        <x:v>Golem/TechInsights comparison table reports CPP63, M0/M1-3 42nm, logic cell height 250nm, density 98.</x:v>
      </x:c>
      <x:c r="AD4" s="18" t="str">
        <x:v>2026-05-19</x:v>
      </x:c>
    </x:row>
    <x:row r="5">
      <x:c r="A5" s="18" t="str">
        <x:v>SMIC</x:v>
      </x:c>
      <x:c r="B5" s="18" t="str">
        <x:v>N+ / 5-7nm-class family</x:v>
      </x:c>
      <x:c r="C5" s="18" t="str">
        <x:v>N+3</x:v>
      </x:c>
      <x:c r="D5" s="18" t="str">
        <x:v>HD / post-RMG gate-cut</x:v>
      </x:c>
      <x:c r="E5" s="18" t="str">
        <x:v>FinFET DUV multi-patterning</x:v>
      </x:c>
      <x:c r="F5" s="18" t="str">
        <x:v>TechInsights confirmed + Golem table + secondary SRAM</x:v>
      </x:c>
      <x:c r="G5" s="22" t="n">
        <x:v>3</x:v>
      </x:c>
      <x:c r="H5" s="22" t="n">
        <x:v>57</x:v>
      </x:c>
      <x:c r="I5" s="22" t="n">
        <x:v>228</x:v>
      </x:c>
      <x:c r="J5" s="22" t="n">
        <x:v>6</x:v>
      </x:c>
      <x:c r="K5" s="22" t="n">
        <x:v>38</x:v>
      </x:c>
      <x:c r="L5" s="18" t="str">
        <x:v>SDB/post-RMG gate-cut</x:v>
      </x:c>
      <x:c r="M5" s="18" t="str">
        <x:v>6T-ish HD; post-RMG gate-cut</x:v>
      </x:c>
      <x:c r="N5" s="22"/>
      <x:c r="O5" s="22" t="n">
        <x:v>30</x:v>
      </x:c>
      <x:c r="P5" s="22" t="n">
        <x:v>38</x:v>
      </x:c>
      <x:c r="Q5" s="22" t="n">
        <x:v>38</x:v>
      </x:c>
      <x:c r="R5" s="22" t="n">
        <x:v>30</x:v>
      </x:c>
      <x:c r="S5" s="18" t="str"/>
      <x:c r="T5" s="20" t="n">
        <x:v>0.026</x:v>
      </x:c>
      <x:c r="U5" s="20" t="n">
        <x:f>IF(ISNUMBER(T5),ROUND(1/T5,2),"")</x:f>
        <x:v>38.46</x:v>
      </x:c>
      <x:c r="V5" s="20"/>
      <x:c r="W5" s="20" t="n">
        <x:v>120</x:v>
      </x:c>
      <x:c r="X5" s="20" t="n">
        <x:f>IF(AND(ISNUMBER(H5),ISNUMBER(I5)),ROUND(IF(AND(ISNUMBER(SEARCH("DDB",L5)),NOT(ISNUMBER(SEARCH("Unknown",L5))),NOT(ISNUMBER(SEARCH("SDB",L5))),NOT(ISNUMBER(SEARCH("dual",L5)))),1.24,1.4736842105)/((H5/1000)*(I5/1000)),2),"")</x:f>
        <x:v>113.4</x:v>
      </x:c>
      <x:c r="Y5" s="18" t="str">
        <x:v>Bohr/Intel-style; DDB coeff 1.24, SDB/CNOD/CPODE coeff 1.473684</x:v>
      </x:c>
      <x:c r="Z5" s="18" t="str">
        <x:v>Usable; SRAM bitcell lower confidence</x:v>
      </x:c>
      <x:c r="AA5" s="18" t="str"/>
      <x:c r="AB5" s="18" t="str">
        <x:v>https://www.techinsights.com/blog/smic-n3-confirmed-kirin-9030-analysis-reveals-how-close-smic-5nm | https://www.golem.de/news/smic-n-3-chinas-halbleiterfertigung-naehert-sich-5-nm-prozess-2601-203791.html | https://en.wikipedia.org/wiki/5_nm_process</x:v>
      </x:c>
      <x:c r="AC5" s="18" t="str">
        <x:v>Golem cites TechInsights for CPP57, M0~30, M2~38, CH228 and density120; SRAM0.026 from secondary 5nm table, not TechInsights public article.</x:v>
      </x:c>
      <x:c r="AD5" s="18" t="str">
        <x:v>2026-05-19</x:v>
      </x:c>
    </x:row>
  </x:sheetData>
  <x:conditionalFormatting sqref="G2:G5">
    <x:cfRule type="cellIs" dxfId="10" priority="1" operator="lessThanOrEqual">
      <x:formula>2</x:formula>
    </x:cfRule>
  </x:conditionalFormatting>
  <x:conditionalFormatting sqref="Z2:Z5">
    <x:cfRule type="expression" dxfId="11" priority="2">
      <x:formula>ISNUMBER(SEARCH("Estimator",Z2))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82453af28ceb49d2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8" hidden="0" customWidth="1"/>
    <x:col min="5" max="5" width="11" hidden="0" customWidth="1"/>
    <x:col min="6" max="6" width="13" hidden="0" customWidth="1"/>
    <x:col min="7" max="7" width="18" hidden="0" customWidth="1"/>
    <x:col min="8" max="8" width="18" hidden="0" customWidth="1"/>
    <x:col min="9" max="9" width="18" hidden="0" customWidth="1"/>
    <x:col min="10" max="10" width="14" hidden="0" customWidth="1"/>
    <x:col min="11" max="11" width="17" hidden="0" customWidth="1"/>
    <x:col min="12" max="12" width="18" hidden="0" customWidth="1"/>
    <x:col min="13" max="13" width="10" hidden="0" customWidth="1"/>
    <x:col min="14" max="14" width="26" hidden="0" customWidth="1"/>
    <x:col min="15" max="15" width="28" hidden="0" customWidth="1"/>
    <x:col min="16" max="16" width="48" hidden="0" customWidth="1"/>
    <x:col min="17" max="17" width="58" hidden="0" customWidth="1"/>
  </x:cols>
  <x:sheetData>
    <x:row r="1">
      <x:c r="A1" s="6" t="str">
        <x:v>Foundry</x:v>
      </x:c>
      <x:c r="B1" s="6" t="str">
        <x:v>Process_family</x:v>
      </x:c>
      <x:c r="C1" s="6" t="str">
        <x:v>Node_variant</x:v>
      </x:c>
      <x:c r="D1" s="6" t="str">
        <x:v>Library</x:v>
      </x:c>
      <x:c r="E1" s="6" t="str">
        <x:v>CPP_CGP_nm</x:v>
      </x:c>
      <x:c r="F1" s="6" t="str">
        <x:v>Cell_height_nm</x:v>
      </x:c>
      <x:c r="G1" s="6" t="str">
        <x:v>Break_DTCO</x:v>
      </x:c>
      <x:c r="H1" s="6" t="str">
        <x:v>Calculated_density_MTr_mm2</x:v>
      </x:c>
      <x:c r="I1" s="6" t="str">
        <x:v>Reported_logic_density_MTr_mm2</x:v>
      </x:c>
      <x:c r="J1" s="6" t="str">
        <x:v>SRAM_bitcell_um2</x:v>
      </x:c>
      <x:c r="K1" s="6" t="str">
        <x:v>SRAM_density_ideal_Mb_mm2</x:v>
      </x:c>
      <x:c r="L1" s="6" t="str">
        <x:v>SRAM_density_reported_Mb_mm2</x:v>
      </x:c>
      <x:c r="M1" s="6" t="str">
        <x:v>Trust_score_1_5</x:v>
      </x:c>
      <x:c r="N1" s="6" t="str">
        <x:v>Source_level</x:v>
      </x:c>
      <x:c r="O1" s="6" t="str">
        <x:v>Data_status</x:v>
      </x:c>
      <x:c r="P1" s="6" t="str">
        <x:v>Source_URL</x:v>
      </x:c>
      <x:c r="Q1" s="6" t="str">
        <x:v>Notes</x:v>
      </x:c>
    </x:row>
    <x:row r="2">
      <x:c r="A2" s="18" t="str">
        <x:v>TSMC</x:v>
      </x:c>
      <x:c r="B2" s="18" t="str">
        <x:v>N28 family</x:v>
      </x:c>
      <x:c r="C2" s="18" t="str">
        <x:v>N28</x:v>
      </x:c>
      <x:c r="D2" s="18" t="str">
        <x:v>28HPM/HPC/LP public generic</x:v>
      </x:c>
      <x:c r="E2" s="20" t="n">
        <x:v>117</x:v>
      </x:c>
      <x:c r="F2" s="20"/>
      <x:c r="G2" s="18" t="str"/>
      <x:c r="H2" s="20" t="str">
        <x:f>IF(AND(ISNUMBER(E2),ISNUMBER(F2)),ROUND(IF(AND(ISNUMBER(SEARCH("DDB",G2)),NOT(ISNUMBER(SEARCH("Unknown",G2))),NOT(ISNUMBER(SEARCH("SDB",G2))),NOT(ISNUMBER(SEARCH("dual",G2)))),1.24,1.4736842105)/((E2/1000)*(F2/1000)),2),"")</x:f>
      </x:c>
      <x:c r="I2" s="20"/>
      <x:c r="J2" s="20" t="n">
        <x:v>0.127</x:v>
      </x:c>
      <x:c r="K2" s="20" t="n">
        <x:f>IF(ISNUMBER(J2),ROUND(1/J2,2),"")</x:f>
        <x:v>7.87</x:v>
      </x:c>
      <x:c r="L2" s="20"/>
      <x:c r="M2" s="20" t="n">
        <x:v>3</x:v>
      </x:c>
      <x:c r="N2" s="18" t="str">
        <x:v>Secondary public compilation</x:v>
      </x:c>
      <x:c r="O2" s="18" t="str">
        <x:v>Partial: no public CH/library geometry in source</x:v>
      </x:c>
      <x:c r="P2" s="18" t="str">
        <x:v>https://teamvlsi.com/2021/09/tsmc-7nm-16nm-and-28nm-technology-node-comparisons.html</x:v>
      </x:c>
      <x:c r="Q2" s="18" t="str">
        <x:v>TeamVLSI public compilation lists CPP/MMP/SRAM; no standard-cell height.</x:v>
      </x:c>
    </x:row>
    <x:row r="3">
      <x:c r="A3" s="18" t="str">
        <x:v>TSMC</x:v>
      </x:c>
      <x:c r="B3" s="18" t="str">
        <x:v>N16/N12 family</x:v>
      </x:c>
      <x:c r="C3" s="18" t="str">
        <x:v>N16 / 12FFC</x:v>
      </x:c>
      <x:c r="D3" s="18" t="str">
        <x:v>16FF/16FFC/12FFC generic</x:v>
      </x:c>
      <x:c r="E3" s="20" t="n">
        <x:v>90</x:v>
      </x:c>
      <x:c r="F3" s="20"/>
      <x:c r="G3" s="18" t="str"/>
      <x:c r="H3" s="20" t="str">
        <x:f>IF(AND(ISNUMBER(E3),ISNUMBER(F3)),ROUND(IF(AND(ISNUMBER(SEARCH("DDB",G3)),NOT(ISNUMBER(SEARCH("Unknown",G3))),NOT(ISNUMBER(SEARCH("SDB",G3))),NOT(ISNUMBER(SEARCH("dual",G3)))),1.24,1.4736842105)/((E3/1000)*(F3/1000)),2),"")</x:f>
      </x:c>
      <x:c r="I3" s="20" t="n">
        <x:v>28.9</x:v>
      </x:c>
      <x:c r="J3" s="20" t="n">
        <x:v>0.074</x:v>
      </x:c>
      <x:c r="K3" s="20" t="n">
        <x:f>IF(ISNUMBER(J3),ROUND(1/J3,2),"")</x:f>
        <x:v>13.51</x:v>
      </x:c>
      <x:c r="L3" s="20"/>
      <x:c r="M3" s="20" t="n">
        <x:v>3</x:v>
      </x:c>
      <x:c r="N3" s="18" t="str">
        <x:v>Secondary public compilation</x:v>
      </x:c>
      <x:c r="O3" s="18" t="str">
        <x:v>Partial: no public CH in source</x:v>
      </x:c>
      <x:c r="P3" s="18" t="str">
        <x:v>https://teamvlsi.com/2021/09/tsmc-7nm-16nm-and-28nm-technology-node-comparisons.html</x:v>
      </x:c>
      <x:c r="Q3" s="18" t="str">
        <x:v>12FFC has multiple 6T/7.5T/9T IP options, but CH not directly from this source.</x:v>
      </x:c>
    </x:row>
    <x:row r="4">
      <x:c r="A4" s="18" t="str">
        <x:v>TSMC</x:v>
      </x:c>
      <x:c r="B4" s="18" t="str">
        <x:v>N7 family</x:v>
      </x:c>
      <x:c r="C4" s="18" t="str">
        <x:v>N7</x:v>
      </x:c>
      <x:c r="D4" s="18" t="str">
        <x:v>HD / 6T / 2-fin</x:v>
      </x:c>
      <x:c r="E4" s="20" t="n">
        <x:v>57</x:v>
      </x:c>
      <x:c r="F4" s="20" t="n">
        <x:v>240</x:v>
      </x:c>
      <x:c r="G4" s="18" t="str">
        <x:v>DDB</x:v>
      </x:c>
      <x:c r="H4" s="20" t="n">
        <x:f>IF(AND(ISNUMBER(E4),ISNUMBER(F4)),ROUND(IF(AND(ISNUMBER(SEARCH("DDB",G4)),NOT(ISNUMBER(SEARCH("Unknown",G4))),NOT(ISNUMBER(SEARCH("SDB",G4))),NOT(ISNUMBER(SEARCH("dual",G4)))),1.24,1.4736842105)/((E4/1000)*(F4/1000)),2),"")</x:f>
        <x:v>90.64</x:v>
      </x:c>
      <x:c r="I4" s="20" t="n">
        <x:v>91.2</x:v>
      </x:c>
      <x:c r="J4" s="20" t="n">
        <x:v>0.027</x:v>
      </x:c>
      <x:c r="K4" s="20" t="n">
        <x:f>IF(ISNUMBER(J4),ROUND(1/J4,2),"")</x:f>
        <x:v>37.04</x:v>
      </x:c>
      <x:c r="L4" s="20"/>
      <x:c r="M4" s="20" t="n">
        <x:v>4</x:v>
      </x:c>
      <x:c r="N4" s="18" t="str">
        <x:v>Media/secondary with public compilation</x:v>
      </x:c>
      <x:c r="O4" s="18" t="str">
        <x:v>Usable for density</x:v>
      </x:c>
      <x:c r="P4" s="18" t="str">
        <x:v>https://teamvlsi.com/2021/09/tsmc-7nm-16nm-and-28nm-technology-node-comparisons.html | https://www.angstronomics.com/p/the-truth-of-tsmc-5nm</x:v>
      </x:c>
      <x:c r="Q4" s="18" t="str">
        <x:v>H240g57; DDB correction gives ~90.6 MTr/mm².</x:v>
      </x:c>
    </x:row>
    <x:row r="5">
      <x:c r="A5" s="18" t="str">
        <x:v>TSMC</x:v>
      </x:c>
      <x:c r="B5" s="18" t="str">
        <x:v>N7 family</x:v>
      </x:c>
      <x:c r="C5" s="18" t="str">
        <x:v>N7</x:v>
      </x:c>
      <x:c r="D5" s="18" t="str">
        <x:v>HP / 3-fin</x:v>
      </x:c>
      <x:c r="E5" s="20" t="n">
        <x:v>64</x:v>
      </x:c>
      <x:c r="F5" s="20" t="n">
        <x:v>300</x:v>
      </x:c>
      <x:c r="G5" s="18" t="str">
        <x:v>DDB</x:v>
      </x:c>
      <x:c r="H5" s="20" t="n">
        <x:f>IF(AND(ISNUMBER(E5),ISNUMBER(F5)),ROUND(IF(AND(ISNUMBER(SEARCH("DDB",G5)),NOT(ISNUMBER(SEARCH("Unknown",G5))),NOT(ISNUMBER(SEARCH("SDB",G5))),NOT(ISNUMBER(SEARCH("dual",G5)))),1.24,1.4736842105)/((E5/1000)*(F5/1000)),2),"")</x:f>
        <x:v>64.58</x:v>
      </x:c>
      <x:c r="I5" s="20"/>
      <x:c r="J5" s="20" t="n">
        <x:v>0.027</x:v>
      </x:c>
      <x:c r="K5" s="20" t="n">
        <x:f>IF(ISNUMBER(J5),ROUND(1/J5,2),"")</x:f>
        <x:v>37.04</x:v>
      </x:c>
      <x:c r="L5" s="20"/>
      <x:c r="M5" s="20" t="n">
        <x:v>4</x:v>
      </x:c>
      <x:c r="N5" s="18" t="str">
        <x:v>Media/reverse-engineering analysis</x:v>
      </x:c>
      <x:c r="O5" s="18" t="str">
        <x:v>Usable for density</x:v>
      </x:c>
      <x:c r="P5" s="18" t="str">
        <x:v>https://www.angstronomics.com/p/the-truth-of-tsmc-5nm | https://teamvlsi.com/2021/09/tsmc-7nm-16nm-and-28nm-technology-node-comparisons.html</x:v>
      </x:c>
      <x:c r="Q5" s="18" t="str">
        <x:v>H300g64; example HP cell geometry discussed from Snapdragon 855/N7 HP context.</x:v>
      </x:c>
    </x:row>
    <x:row r="6">
      <x:c r="A6" s="18" t="str">
        <x:v>TSMC</x:v>
      </x:c>
      <x:c r="B6" s="18" t="str">
        <x:v>N7 family</x:v>
      </x:c>
      <x:c r="C6" s="18" t="str">
        <x:v>N7P</x:v>
      </x:c>
      <x:c r="D6" s="18" t="str">
        <x:v>HD, geometry inherited from N7</x:v>
      </x:c>
      <x:c r="E6" s="20" t="n">
        <x:v>57</x:v>
      </x:c>
      <x:c r="F6" s="20" t="n">
        <x:v>240</x:v>
      </x:c>
      <x:c r="G6" s="18" t="str">
        <x:v>DDB</x:v>
      </x:c>
      <x:c r="H6" s="20" t="n">
        <x:f>IF(AND(ISNUMBER(E6),ISNUMBER(F6)),ROUND(IF(AND(ISNUMBER(SEARCH("DDB",G6)),NOT(ISNUMBER(SEARCH("Unknown",G6))),NOT(ISNUMBER(SEARCH("SDB",G6))),NOT(ISNUMBER(SEARCH("dual",G6)))),1.24,1.4736842105)/((E6/1000)*(F6/1000)),2),"")</x:f>
        <x:v>90.64</x:v>
      </x:c>
      <x:c r="I6" s="20"/>
      <x:c r="J6" s="20" t="n">
        <x:v>0.027</x:v>
      </x:c>
      <x:c r="K6" s="20" t="n">
        <x:f>IF(ISNUMBER(J6),ROUND(1/J6,2),"")</x:f>
        <x:v>37.04</x:v>
      </x:c>
      <x:c r="L6" s="20"/>
      <x:c r="M6" s="20" t="n">
        <x:v>3</x:v>
      </x:c>
      <x:c r="N6" s="18" t="str">
        <x:v>Official PPA + inferred geometry</x:v>
      </x:c>
      <x:c r="O6" s="18" t="str">
        <x:v>Geometry inferred from N7; N7P is process optimization</x:v>
      </x:c>
      <x:c r="P6" s="18" t="str">
        <x:v>https://www.tsmc.com/english/dedicatedFoundry/technology/platform_DCE_N7_N6 | https://www.angstronomics.com/p/the-truth-of-tsmc-5nm</x:v>
      </x:c>
      <x:c r="Q6" s="18" t="str">
        <x:v>N7P is generally treated as N7 design-rule-compatible performance optimization; not a direct PDK disclosure.</x:v>
      </x:c>
    </x:row>
    <x:row r="7">
      <x:c r="A7" s="18" t="str">
        <x:v>TSMC</x:v>
      </x:c>
      <x:c r="B7" s="18" t="str">
        <x:v>N7 family</x:v>
      </x:c>
      <x:c r="C7" s="18" t="str">
        <x:v>N7+</x:v>
      </x:c>
      <x:c r="D7" s="18" t="str">
        <x:v>EUV generation; HD unknown</x:v>
      </x:c>
      <x:c r="E7" s="20"/>
      <x:c r="F7" s="20"/>
      <x:c r="G7" s="18" t="str">
        <x:v>SDB/CPODE likely</x:v>
      </x:c>
      <x:c r="H7" s="20" t="str">
        <x:f>IF(AND(ISNUMBER(E7),ISNUMBER(F7)),ROUND(IF(AND(ISNUMBER(SEARCH("DDB",G7)),NOT(ISNUMBER(SEARCH("Unknown",G7))),NOT(ISNUMBER(SEARCH("SDB",G7))),NOT(ISNUMBER(SEARCH("dual",G7)))),1.24,1.4736842105)/((E7/1000)*(F7/1000)),2),"")</x:f>
      </x:c>
      <x:c r="I7" s="20"/>
      <x:c r="J7" s="20"/>
      <x:c r="K7" s="20" t="str">
        <x:f>IF(ISNUMBER(J7),ROUND(1/J7,2),"")</x:f>
      </x:c>
      <x:c r="L7" s="20"/>
      <x:c r="M7" s="20" t="n">
        <x:v>3</x:v>
      </x:c>
      <x:c r="N7" s="18" t="str">
        <x:v>Official PPA only / dimensions withheld</x:v>
      </x:c>
      <x:c r="O7" s="18" t="str">
        <x:v>No direct public CPP+CH found</x:v>
      </x:c>
      <x:c r="P7" s="18" t="str">
        <x:v>https://www.tsmc.com/english/dedicatedFoundry/technology/platform_DCE_N7_N6</x:v>
      </x:c>
      <x:c r="Q7" s="18" t="str">
        <x:v>Kept blank rather than forcing geometry; density improvement is official, but exact library geometry not public here.</x:v>
      </x:c>
    </x:row>
    <x:row r="8">
      <x:c r="A8" s="18" t="str">
        <x:v>TSMC</x:v>
      </x:c>
      <x:c r="B8" s="18" t="str">
        <x:v>N7 family</x:v>
      </x:c>
      <x:c r="C8" s="18" t="str">
        <x:v>N6</x:v>
      </x:c>
      <x:c r="D8" s="18" t="str">
        <x:v>HD / smaller standard-cell library</x:v>
      </x:c>
      <x:c r="E8" s="20" t="n">
        <x:v>57</x:v>
      </x:c>
      <x:c r="F8" s="20" t="n">
        <x:v>240</x:v>
      </x:c>
      <x:c r="G8" s="18" t="str">
        <x:v>SDB/CPODE</x:v>
      </x:c>
      <x:c r="H8" s="20" t="n">
        <x:f>IF(AND(ISNUMBER(E8),ISNUMBER(F8)),ROUND(IF(AND(ISNUMBER(SEARCH("DDB",G8)),NOT(ISNUMBER(SEARCH("Unknown",G8))),NOT(ISNUMBER(SEARCH("SDB",G8))),NOT(ISNUMBER(SEARCH("dual",G8)))),1.24,1.4736842105)/((E8/1000)*(F8/1000)),2),"")</x:f>
        <x:v>107.73</x:v>
      </x:c>
      <x:c r="I8" s="20"/>
      <x:c r="J8" s="20"/>
      <x:c r="K8" s="20" t="str">
        <x:f>IF(ISNUMBER(J8),ROUND(1/J8,2),"")</x:f>
      </x:c>
      <x:c r="L8" s="20"/>
      <x:c r="M8" s="20" t="n">
        <x:v>3</x:v>
      </x:c>
      <x:c r="N8" s="18" t="str">
        <x:v>Official PPA + inferred from N7 geometry</x:v>
      </x:c>
      <x:c r="O8" s="18" t="str">
        <x:v>Usable, but CPP/CH assumed N7-like; density gain from SDB/CPODE formula</x:v>
      </x:c>
      <x:c r="P8" s="18" t="str">
        <x:v>https://www.tsmc.com/english/dedicatedFoundry/technology/platform_DCE_N7_N6 | https://www.angstronomics.com/p/the-truth-of-tsmc-5nm</x:v>
      </x:c>
      <x:c r="Q8" s="18" t="str">
        <x:v>TSMC says N6 improves density over N7 via smaller standard-cell library and EUV while keeping N7-compatible rules.</x:v>
      </x:c>
    </x:row>
    <x:row r="9">
      <x:c r="A9" s="18" t="str">
        <x:v>TSMC</x:v>
      </x:c>
      <x:c r="B9" s="18" t="str">
        <x:v>N5/N4 family</x:v>
      </x:c>
      <x:c r="C9" s="18" t="str">
        <x:v>N5</x:v>
      </x:c>
      <x:c r="D9" s="18" t="str">
        <x:v>HD / H210g51 / 2-fin</x:v>
      </x:c>
      <x:c r="E9" s="20" t="n">
        <x:v>51</x:v>
      </x:c>
      <x:c r="F9" s="20" t="n">
        <x:v>210</x:v>
      </x:c>
      <x:c r="G9" s="18" t="str">
        <x:v>CNOD/SDB</x:v>
      </x:c>
      <x:c r="H9" s="20" t="n">
        <x:f>IF(AND(ISNUMBER(E9),ISNUMBER(F9)),ROUND(IF(AND(ISNUMBER(SEARCH("DDB",G9)),NOT(ISNUMBER(SEARCH("Unknown",G9))),NOT(ISNUMBER(SEARCH("SDB",G9))),NOT(ISNUMBER(SEARCH("dual",G9)))),1.24,1.4736842105)/((E9/1000)*(F9/1000)),2),"")</x:f>
        <x:v>137.6</x:v>
      </x:c>
      <x:c r="I9" s="20" t="n">
        <x:v>137.6</x:v>
      </x:c>
      <x:c r="J9" s="20" t="n">
        <x:v>0.021</x:v>
      </x:c>
      <x:c r="K9" s="20" t="n">
        <x:f>IF(ISNUMBER(J9),ROUND(1/J9,2),"")</x:f>
        <x:v>47.62</x:v>
      </x:c>
      <x:c r="L9" s="20"/>
      <x:c r="M9" s="20" t="n">
        <x:v>4</x:v>
      </x:c>
      <x:c r="N9" s="18" t="str">
        <x:v>SEM reverse-engineering/media analysis</x:v>
      </x:c>
      <x:c r="O9" s="18" t="str">
        <x:v>Usable for density</x:v>
      </x:c>
      <x:c r="P9" s="18" t="str">
        <x:v>https://www.angstronomics.com/p/the-truth-of-tsmc-5nm | https://newsletter.semianalysis.com/p/tsmcs-3nm-conundrum-does-it-even</x:v>
      </x:c>
      <x:c r="Q9" s="18" t="str">
        <x:v>Angstronomics measured A15 SEM: 210nm CH, 51nm CGP; M0 28nm, M2 35nm.</x:v>
      </x:c>
    </x:row>
    <x:row r="10">
      <x:c r="A10" s="18" t="str">
        <x:v>TSMC</x:v>
      </x:c>
      <x:c r="B10" s="18" t="str">
        <x:v>N5/N4 family</x:v>
      </x:c>
      <x:c r="C10" s="18" t="str">
        <x:v>N5</x:v>
      </x:c>
      <x:c r="D10" s="18" t="str">
        <x:v>HP / H280g57 / 3-fin</x:v>
      </x:c>
      <x:c r="E10" s="20" t="n">
        <x:v>57</x:v>
      </x:c>
      <x:c r="F10" s="20" t="n">
        <x:v>280</x:v>
      </x:c>
      <x:c r="G10" s="18" t="str">
        <x:v>CNOD/SDB</x:v>
      </x:c>
      <x:c r="H10" s="20" t="n">
        <x:f>IF(AND(ISNUMBER(E10),ISNUMBER(F10)),ROUND(IF(AND(ISNUMBER(SEARCH("DDB",G10)),NOT(ISNUMBER(SEARCH("Unknown",G10))),NOT(ISNUMBER(SEARCH("SDB",G10))),NOT(ISNUMBER(SEARCH("dual",G10)))),1.24,1.4736842105)/((E10/1000)*(F10/1000)),2),"")</x:f>
        <x:v>92.34</x:v>
      </x:c>
      <x:c r="I10" s="20" t="n">
        <x:v>92.3</x:v>
      </x:c>
      <x:c r="J10" s="20" t="n">
        <x:v>0.021</x:v>
      </x:c>
      <x:c r="K10" s="20" t="n">
        <x:f>IF(ISNUMBER(J10),ROUND(1/J10,2),"")</x:f>
        <x:v>47.62</x:v>
      </x:c>
      <x:c r="L10" s="20"/>
      <x:c r="M10" s="20" t="n">
        <x:v>4</x:v>
      </x:c>
      <x:c r="N10" s="18" t="str">
        <x:v>SEM/media analysis</x:v>
      </x:c>
      <x:c r="O10" s="18" t="str">
        <x:v>Usable for density</x:v>
      </x:c>
      <x:c r="P10" s="18" t="str">
        <x:v>https://www.angstronomics.com/p/the-truth-of-tsmc-5nm | https://newsletter.semianalysis.com/p/tsmcs-3nm-conundrum-does-it-even</x:v>
      </x:c>
      <x:c r="Q10" s="18" t="str">
        <x:v>HP row from Angstronomics; M2 pitch relaxed for 7T HP cell.</x:v>
      </x:c>
    </x:row>
    <x:row r="11">
      <x:c r="A11" s="18" t="str">
        <x:v>TSMC</x:v>
      </x:c>
      <x:c r="B11" s="18" t="str">
        <x:v>N5/N4 family</x:v>
      </x:c>
      <x:c r="C11" s="18" t="str">
        <x:v>N5P</x:v>
      </x:c>
      <x:c r="D11" s="18" t="str">
        <x:v>HD, geometry inherited from N5</x:v>
      </x:c>
      <x:c r="E11" s="20" t="n">
        <x:v>51</x:v>
      </x:c>
      <x:c r="F11" s="20" t="n">
        <x:v>210</x:v>
      </x:c>
      <x:c r="G11" s="18" t="str">
        <x:v>CNOD/SDB</x:v>
      </x:c>
      <x:c r="H11" s="20" t="n">
        <x:f>IF(AND(ISNUMBER(E11),ISNUMBER(F11)),ROUND(IF(AND(ISNUMBER(SEARCH("DDB",G11)),NOT(ISNUMBER(SEARCH("Unknown",G11))),NOT(ISNUMBER(SEARCH("SDB",G11))),NOT(ISNUMBER(SEARCH("dual",G11)))),1.24,1.4736842105)/((E11/1000)*(F11/1000)),2),"")</x:f>
        <x:v>137.6</x:v>
      </x:c>
      <x:c r="I11" s="20"/>
      <x:c r="J11" s="20" t="n">
        <x:v>0.021</x:v>
      </x:c>
      <x:c r="K11" s="20" t="n">
        <x:f>IF(ISNUMBER(J11),ROUND(1/J11,2),"")</x:f>
        <x:v>47.62</x:v>
      </x:c>
      <x:c r="L11" s="20"/>
      <x:c r="M11" s="20" t="n">
        <x:v>3</x:v>
      </x:c>
      <x:c r="N11" s="18" t="str">
        <x:v>Official PPA + inferred geometry</x:v>
      </x:c>
      <x:c r="O11" s="18" t="str">
        <x:v>Geometry inferred from N5; N5P is FEOL/MOL optimization</x:v>
      </x:c>
      <x:c r="P11" s="18" t="str">
        <x:v>https://newsletter.semianalysis.com/p/tsmcs-3nm-conundrum-does-it-even | https://www.angstronomics.com/p/the-truth-of-tsmc-5nm</x:v>
      </x:c>
      <x:c r="Q11" s="18" t="str">
        <x:v>No public separate CPP/CH; kept same geometry as N5 HD.</x:v>
      </x:c>
    </x:row>
    <x:row r="12">
      <x:c r="A12" s="18" t="str">
        <x:v>TSMC</x:v>
      </x:c>
      <x:c r="B12" s="18" t="str">
        <x:v>N5/N4 family</x:v>
      </x:c>
      <x:c r="C12" s="18" t="str">
        <x:v>N4</x:v>
      </x:c>
      <x:c r="D12" s="18" t="str">
        <x:v>HD / H206g49</x:v>
      </x:c>
      <x:c r="E12" s="20" t="n">
        <x:v>49</x:v>
      </x:c>
      <x:c r="F12" s="20" t="n">
        <x:v>206</x:v>
      </x:c>
      <x:c r="G12" s="18" t="str">
        <x:v>CNOD/SDB</x:v>
      </x:c>
      <x:c r="H12" s="20" t="n">
        <x:f>IF(AND(ISNUMBER(E12),ISNUMBER(F12)),ROUND(IF(AND(ISNUMBER(SEARCH("DDB",G12)),NOT(ISNUMBER(SEARCH("Unknown",G12))),NOT(ISNUMBER(SEARCH("SDB",G12))),NOT(ISNUMBER(SEARCH("dual",G12)))),1.24,1.4736842105)/((E12/1000)*(F12/1000)),2),"")</x:f>
        <x:v>146</x:v>
      </x:c>
      <x:c r="I12" s="20" t="n">
        <x:v>143.7</x:v>
      </x:c>
      <x:c r="J12" s="20" t="n">
        <x:v>0.021</x:v>
      </x:c>
      <x:c r="K12" s="20" t="n">
        <x:f>IF(ISNUMBER(J12),ROUND(1/J12,2),"")</x:f>
        <x:v>47.62</x:v>
      </x:c>
      <x:c r="L12" s="20"/>
      <x:c r="M12" s="20" t="n">
        <x:v>4</x:v>
      </x:c>
      <x:c r="N12" s="18" t="str">
        <x:v>Media analysis</x:v>
      </x:c>
      <x:c r="O12" s="18" t="str">
        <x:v>Usable for density</x:v>
      </x:c>
      <x:c r="P12" s="18" t="str">
        <x:v>https://newsletter.semianalysis.com/p/tsmcs-3nm-conundrum-does-it-even</x:v>
      </x:c>
      <x:c r="Q12" s="18" t="str">
        <x:v>SemiAnalysis gives N4 HD CH 206nm and CGP 49nm; SRAM bitcell not shrunk vs N5.</x:v>
      </x:c>
    </x:row>
    <x:row r="13">
      <x:c r="A13" s="18" t="str">
        <x:v>TSMC</x:v>
      </x:c>
      <x:c r="B13" s="18" t="str">
        <x:v>N5/N4 family</x:v>
      </x:c>
      <x:c r="C13" s="18" t="str">
        <x:v>N4</x:v>
      </x:c>
      <x:c r="D13" s="18" t="str">
        <x:v>HP / H274g55</x:v>
      </x:c>
      <x:c r="E13" s="20" t="n">
        <x:v>55</x:v>
      </x:c>
      <x:c r="F13" s="20" t="n">
        <x:v>274</x:v>
      </x:c>
      <x:c r="G13" s="18" t="str">
        <x:v>CNOD/SDB</x:v>
      </x:c>
      <x:c r="H13" s="20" t="n">
        <x:f>IF(AND(ISNUMBER(E13),ISNUMBER(F13)),ROUND(IF(AND(ISNUMBER(SEARCH("DDB",G13)),NOT(ISNUMBER(SEARCH("Unknown",G13))),NOT(ISNUMBER(SEARCH("SDB",G13))),NOT(ISNUMBER(SEARCH("dual",G13)))),1.24,1.4736842105)/((E13/1000)*(F13/1000)),2),"")</x:f>
        <x:v>97.79</x:v>
      </x:c>
      <x:c r="I13" s="20"/>
      <x:c r="J13" s="20" t="n">
        <x:v>0.021</x:v>
      </x:c>
      <x:c r="K13" s="20" t="n">
        <x:f>IF(ISNUMBER(J13),ROUND(1/J13,2),"")</x:f>
        <x:v>47.62</x:v>
      </x:c>
      <x:c r="L13" s="20"/>
      <x:c r="M13" s="20" t="n">
        <x:v>4</x:v>
      </x:c>
      <x:c r="N13" s="18" t="str">
        <x:v>Media analysis</x:v>
      </x:c>
      <x:c r="O13" s="18" t="str">
        <x:v>Usable for density</x:v>
      </x:c>
      <x:c r="P13" s="18" t="str">
        <x:v>https://newsletter.semianalysis.com/p/tsmcs-3nm-conundrum-does-it-even</x:v>
      </x:c>
      <x:c r="Q13" s="18" t="str">
        <x:v>SemiAnalysis reports N4 HP CH 274nm and CGP 55nm.</x:v>
      </x:c>
    </x:row>
    <x:row r="14">
      <x:c r="A14" s="18" t="str">
        <x:v>TSMC</x:v>
      </x:c>
      <x:c r="B14" s="18" t="str">
        <x:v>N5/N4 family</x:v>
      </x:c>
      <x:c r="C14" s="18" t="str">
        <x:v>N4X</x:v>
      </x:c>
      <x:c r="D14" s="18" t="str">
        <x:v>HPC library; N4 HP-like geometry placeholder</x:v>
      </x:c>
      <x:c r="E14" s="20" t="n">
        <x:v>55</x:v>
      </x:c>
      <x:c r="F14" s="20" t="n">
        <x:v>274</x:v>
      </x:c>
      <x:c r="G14" s="18" t="str">
        <x:v>CNOD/SDB</x:v>
      </x:c>
      <x:c r="H14" s="20" t="n">
        <x:f>IF(AND(ISNUMBER(E14),ISNUMBER(F14)),ROUND(IF(AND(ISNUMBER(SEARCH("DDB",G14)),NOT(ISNUMBER(SEARCH("Unknown",G14))),NOT(ISNUMBER(SEARCH("SDB",G14))),NOT(ISNUMBER(SEARCH("dual",G14)))),1.24,1.4736842105)/((E14/1000)*(F14/1000)),2),"")</x:f>
        <x:v>97.79</x:v>
      </x:c>
      <x:c r="I14" s="20"/>
      <x:c r="J14" s="20" t="n">
        <x:v>0.021</x:v>
      </x:c>
      <x:c r="K14" s="20" t="n">
        <x:f>IF(ISNUMBER(J14),ROUND(1/J14,2),"")</x:f>
        <x:v>47.62</x:v>
      </x:c>
      <x:c r="L14" s="20"/>
      <x:c r="M14" s="20" t="n">
        <x:v>2</x:v>
      </x:c>
      <x:c r="N14" s="18" t="str">
        <x:v>Official metal-stack note + inferred HP geometry</x:v>
      </x:c>
      <x:c r="O14" s="18" t="str">
        <x:v>Low-confidence geometry placeholder</x:v>
      </x:c>
      <x:c r="P14" s="18" t="str">
        <x:v>https://newsletter.semianalysis.com/p/tsmcs-3nm-conundrum-does-it-even | https://pr.tsmc.com/english/news/2895</x:v>
      </x:c>
      <x:c r="Q14" s="18" t="str">
        <x:v>N4X official material emphasizes engineered BEOL metal stack/MIM caps; CPP/CH listed as HP-like estimate, not direct.</x:v>
      </x:c>
    </x:row>
    <x:row r="15">
      <x:c r="A15" s="18" t="str">
        <x:v>TSMC</x:v>
      </x:c>
      <x:c r="B15" s="18" t="str">
        <x:v>N3 family</x:v>
      </x:c>
      <x:c r="C15" s="18" t="str">
        <x:v>N3B</x:v>
      </x:c>
      <x:c r="D15" s="18" t="str">
        <x:v>HD initial N3B</x:v>
      </x:c>
      <x:c r="E15" s="20" t="n">
        <x:v>45</x:v>
      </x:c>
      <x:c r="F15" s="20"/>
      <x:c r="G15" s="18" t="str">
        <x:v>SDB/CPODE</x:v>
      </x:c>
      <x:c r="H15" s="20" t="str">
        <x:f>IF(AND(ISNUMBER(E15),ISNUMBER(F15)),ROUND(IF(AND(ISNUMBER(SEARCH("DDB",G15)),NOT(ISNUMBER(SEARCH("Unknown",G15))),NOT(ISNUMBER(SEARCH("SDB",G15))),NOT(ISNUMBER(SEARCH("dual",G15)))),1.24,1.4736842105)/((E15/1000)*(F15/1000)),2),"")</x:f>
      </x:c>
      <x:c r="I15" s="20" t="n">
        <x:v>197</x:v>
      </x:c>
      <x:c r="J15" s="20" t="n">
        <x:v>0.0199</x:v>
      </x:c>
      <x:c r="K15" s="20" t="n">
        <x:f>IF(ISNUMBER(J15),ROUND(1/J15,2),"")</x:f>
        <x:v>50.25</x:v>
      </x:c>
      <x:c r="L15" s="20"/>
      <x:c r="M15" s="20" t="n">
        <x:v>4</x:v>
      </x:c>
      <x:c r="N15" s="18" t="str">
        <x:v>IEDM/media analysis</x:v>
      </x:c>
      <x:c r="O15" s="18" t="str">
        <x:v>Partial: CPP/SRAM public, CH not separately confirmed</x:v>
      </x:c>
      <x:c r="P15" s="18" t="str">
        <x:v>https://newsletter.semianalysis.com/p/tsmcs-3nm-conundrum-does-it-even | https://en.wikipedia.org/wiki/3_nm_process</x:v>
      </x:c>
      <x:c r="Q15" s="18" t="str">
        <x:v>N3B CGP 45nm and SRAM 0.0199um² reported; CH omitted pending direct public source.</x:v>
      </x:c>
    </x:row>
    <x:row r="16">
      <x:c r="A16" s="18" t="str">
        <x:v>TSMC</x:v>
      </x:c>
      <x:c r="B16" s="18" t="str">
        <x:v>N3 family</x:v>
      </x:c>
      <x:c r="C16" s="18" t="str">
        <x:v>N3E</x:v>
      </x:c>
      <x:c r="D16" s="18" t="str">
        <x:v>5.5T / FinFlex 2-1 / ULP-UHD</x:v>
      </x:c>
      <x:c r="E16" s="20" t="n">
        <x:v>48</x:v>
      </x:c>
      <x:c r="F16" s="20" t="n">
        <x:v>143</x:v>
      </x:c>
      <x:c r="G16" s="18" t="str">
        <x:v>SDB/CPODE</x:v>
      </x:c>
      <x:c r="H16" s="20" t="n">
        <x:f>IF(AND(ISNUMBER(E16),ISNUMBER(F16)),ROUND(IF(AND(ISNUMBER(SEARCH("DDB",G16)),NOT(ISNUMBER(SEARCH("Unknown",G16))),NOT(ISNUMBER(SEARCH("SDB",G16))),NOT(ISNUMBER(SEARCH("dual",G16)))),1.24,1.4736842105)/((E16/1000)*(F16/1000)),2),"")</x:f>
        <x:v>214.7</x:v>
      </x:c>
      <x:c r="I16" s="20" t="n">
        <x:v>216</x:v>
      </x:c>
      <x:c r="J16" s="20" t="n">
        <x:v>0.021</x:v>
      </x:c>
      <x:c r="K16" s="20" t="n">
        <x:f>IF(ISNUMBER(J16),ROUND(1/J16,2),"")</x:f>
        <x:v>47.62</x:v>
      </x:c>
      <x:c r="L16" s="20"/>
      <x:c r="M16" s="20" t="n">
        <x:v>3</x:v>
      </x:c>
      <x:c r="N16" s="18" t="str">
        <x:v>Third-party IP + media/secondary</x:v>
      </x:c>
      <x:c r="O16" s="18" t="str">
        <x:v>Usable but CH is media-derived/back-calculated</x:v>
      </x:c>
      <x:c r="P16" s="18" t="str">
        <x:v>https://dolphin-ic.com/products/standard-cell/tsmc_3e_cell.html | https://newsletter.semianalysis.com/p/tsmcs-3nm-conundrum-does-it-even | https://en.wikipedia.org/wiki/3_nm_process | https://www.tsmc.com/english/news-events/blog-article-20220616</x:v>
      </x:c>
      <x:c r="Q16" s="18" t="str">
        <x:v>Dolphin gives 5p5-track and 48nm poly pitch; CH 143nm aligns with density back-calculation.</x:v>
      </x:c>
    </x:row>
    <x:row r="17">
      <x:c r="A17" s="18" t="str">
        <x:v>TSMC</x:v>
      </x:c>
      <x:c r="B17" s="18" t="str">
        <x:v>N3 family</x:v>
      </x:c>
      <x:c r="C17" s="18" t="str">
        <x:v>N3E</x:v>
      </x:c>
      <x:c r="D17" s="18" t="str">
        <x:v>6.5T / FinFlex 2-2 / HP-UHD</x:v>
      </x:c>
      <x:c r="E17" s="20" t="n">
        <x:v>48</x:v>
      </x:c>
      <x:c r="F17" s="20" t="n">
        <x:v>169</x:v>
      </x:c>
      <x:c r="G17" s="18" t="str">
        <x:v>SDB/CPODE</x:v>
      </x:c>
      <x:c r="H17" s="20" t="n">
        <x:f>IF(AND(ISNUMBER(E17),ISNUMBER(F17)),ROUND(IF(AND(ISNUMBER(SEARCH("DDB",G17)),NOT(ISNUMBER(SEARCH("Unknown",G17))),NOT(ISNUMBER(SEARCH("SDB",G17))),NOT(ISNUMBER(SEARCH("dual",G17)))),1.24,1.4736842105)/((E17/1000)*(F17/1000)),2),"")</x:f>
        <x:v>181.67</x:v>
      </x:c>
      <x:c r="I17" s="20" t="n">
        <x:v>182.5</x:v>
      </x:c>
      <x:c r="J17" s="20" t="n">
        <x:v>0.021</x:v>
      </x:c>
      <x:c r="K17" s="20" t="n">
        <x:f>IF(ISNUMBER(J17),ROUND(1/J17,2),"")</x:f>
        <x:v>47.62</x:v>
      </x:c>
      <x:c r="L17" s="20"/>
      <x:c r="M17" s="20" t="n">
        <x:v>3</x:v>
      </x:c>
      <x:c r="N17" s="18" t="str">
        <x:v>Third-party IP + media analysis</x:v>
      </x:c>
      <x:c r="O17" s="18" t="str">
        <x:v>Usable but CH is media-derived</x:v>
      </x:c>
      <x:c r="P17" s="18" t="str">
        <x:v>https://dolphin-ic.com/products/standard-cell/tsmc_3e_cell.html | https://newsletter.semianalysis.com/p/tsmcs-3nm-conundrum-does-it-even | https://www.tsmc.com/english/news-events/blog-article-20220616</x:v>
      </x:c>
      <x:c r="Q17" s="18" t="str">
        <x:v>Dolphin lists 6p5-track with 48/54nm poly pitch; 48nm row retained for density comparison.</x:v>
      </x:c>
    </x:row>
    <x:row r="18">
      <x:c r="A18" s="18" t="str">
        <x:v>TSMC</x:v>
      </x:c>
      <x:c r="B18" s="18" t="str">
        <x:v>N3 family</x:v>
      </x:c>
      <x:c r="C18" s="18" t="str">
        <x:v>N3E</x:v>
      </x:c>
      <x:c r="D18" s="18" t="str">
        <x:v>7.5T / FinFlex 3-2 / UHP-HD</x:v>
      </x:c>
      <x:c r="E18" s="20" t="n">
        <x:v>54</x:v>
      </x:c>
      <x:c r="F18" s="20" t="n">
        <x:v>221</x:v>
      </x:c>
      <x:c r="G18" s="18" t="str">
        <x:v>SDB/CPODE</x:v>
      </x:c>
      <x:c r="H18" s="20" t="n">
        <x:f>IF(AND(ISNUMBER(E18),ISNUMBER(F18)),ROUND(IF(AND(ISNUMBER(SEARCH("DDB",G18)),NOT(ISNUMBER(SEARCH("Unknown",G18))),NOT(ISNUMBER(SEARCH("SDB",G18))),NOT(ISNUMBER(SEARCH("dual",G18)))),1.24,1.4736842105)/((E18/1000)*(F18/1000)),2),"")</x:f>
        <x:v>123.49</x:v>
      </x:c>
      <x:c r="I18" s="20" t="n">
        <x:v>124.02</x:v>
      </x:c>
      <x:c r="J18" s="20" t="n">
        <x:v>0.021</x:v>
      </x:c>
      <x:c r="K18" s="20" t="n">
        <x:f>IF(ISNUMBER(J18),ROUND(1/J18,2),"")</x:f>
        <x:v>47.62</x:v>
      </x:c>
      <x:c r="L18" s="20"/>
      <x:c r="M18" s="20" t="n">
        <x:v>3</x:v>
      </x:c>
      <x:c r="N18" s="18" t="str">
        <x:v>Third-party IP + media analysis</x:v>
      </x:c>
      <x:c r="O18" s="18" t="str">
        <x:v>Usable but CH is media-derived</x:v>
      </x:c>
      <x:c r="P18" s="18" t="str">
        <x:v>https://dolphin-ic.com/products/standard-cell/tsmc_3e_cell.html | https://newsletter.semianalysis.com/p/tsmcs-3nm-conundrum-does-it-even | https://www.tsmc.com/english/news-events/blog-article-20220616</x:v>
      </x:c>
      <x:c r="Q18" s="18" t="str">
        <x:v>Dolphin lists 7p5-track and 54nm poly pitch; 3-2 is performance-focused.</x:v>
      </x:c>
    </x:row>
    <x:row r="19">
      <x:c r="A19" s="18" t="str">
        <x:v>TSMC</x:v>
      </x:c>
      <x:c r="B19" s="18" t="str">
        <x:v>N2 family</x:v>
      </x:c>
      <x:c r="C19" s="18" t="str">
        <x:v>N2</x:v>
      </x:c>
      <x:c r="D19" s="18" t="str">
        <x:v>HD SRAM reference</x:v>
      </x:c>
      <x:c r="E19" s="20"/>
      <x:c r="F19" s="20"/>
      <x:c r="G19" s="18" t="str"/>
      <x:c r="H19" s="20" t="str">
        <x:f>IF(AND(ISNUMBER(E19),ISNUMBER(F19)),ROUND(IF(AND(ISNUMBER(SEARCH("DDB",G19)),NOT(ISNUMBER(SEARCH("Unknown",G19))),NOT(ISNUMBER(SEARCH("SDB",G19))),NOT(ISNUMBER(SEARCH("dual",G19)))),1.24,1.4736842105)/((E19/1000)*(F19/1000)),2),"")</x:f>
      </x:c>
      <x:c r="I19" s="20"/>
      <x:c r="J19" s="20" t="n">
        <x:v>0.021</x:v>
      </x:c>
      <x:c r="K19" s="20" t="n">
        <x:f>IF(ISNUMBER(J19),ROUND(1/J19,2),"")</x:f>
        <x:v>47.62</x:v>
      </x:c>
      <x:c r="L19" s="20" t="n">
        <x:v>38.1</x:v>
      </x:c>
      <x:c r="M19" s="20" t="n">
        <x:v>5</x:v>
      </x:c>
      <x:c r="N19" s="18" t="str">
        <x:v>Official TSMC Research for SRAM; geometry withheld</x:v>
      </x:c>
      <x:c r="O19" s="18" t="str">
        <x:v>No public CPP+CH; SRAM official</x:v>
      </x:c>
      <x:c r="P19" s="18" t="str">
        <x:v>https://research.tsmc.com/page/memory/4.html</x:v>
      </x:c>
      <x:c r="Q19" s="18" t="str">
        <x:v>TSMC Research entry: 38.1Mb/mm² SRAM in 2nm CMOS nanosheet with 0.021um² HD bitcell.</x:v>
      </x:c>
    </x:row>
    <x:row r="20">
      <x:c r="A20" s="18" t="str">
        <x:v>TSMC</x:v>
      </x:c>
      <x:c r="B20" s="18" t="str">
        <x:v>A16 family</x:v>
      </x:c>
      <x:c r="C20" s="18" t="str">
        <x:v>A16</x:v>
      </x:c>
      <x:c r="D20" s="18" t="str">
        <x:v>Backside power / SPR</x:v>
      </x:c>
      <x:c r="E20" s="20"/>
      <x:c r="F20" s="20"/>
      <x:c r="G20" s="18" t="str"/>
      <x:c r="H20" s="20" t="str">
        <x:f>IF(AND(ISNUMBER(E20),ISNUMBER(F20)),ROUND(IF(AND(ISNUMBER(SEARCH("DDB",G20)),NOT(ISNUMBER(SEARCH("Unknown",G20))),NOT(ISNUMBER(SEARCH("SDB",G20))),NOT(ISNUMBER(SEARCH("dual",G20)))),1.24,1.4736842105)/((E20/1000)*(F20/1000)),2),"")</x:f>
      </x:c>
      <x:c r="I20" s="20"/>
      <x:c r="J20" s="20"/>
      <x:c r="K20" s="20" t="str">
        <x:f>IF(ISNUMBER(J20),ROUND(1/J20,2),"")</x:f>
      </x:c>
      <x:c r="L20" s="20"/>
      <x:c r="M20" s="20" t="n">
        <x:v>5</x:v>
      </x:c>
      <x:c r="N20" s="18" t="str">
        <x:v>Official roadmap/PPA only</x:v>
      </x:c>
      <x:c r="O20" s="18" t="str">
        <x:v>No public CPP+CH/SRAM density</x:v>
      </x:c>
      <x:c r="P20" s="18" t="str">
        <x:v>https://www.tsmc.com/english/dedicatedFoundry/technology/logic/l_A16</x:v>
      </x:c>
      <x:c r="Q20" s="18" t="str">
        <x:v>A16 uses Super Power Rail/backside power; library geometry not public.</x:v>
      </x:c>
    </x:row>
    <x:row r="21">
      <x:c r="A21" s="18" t="str">
        <x:v>Intel Foundry</x:v>
      </x:c>
      <x:c r="B21" s="18" t="str">
        <x:v>Intel 7 family</x:v>
      </x:c>
      <x:c r="C21" s="18" t="str">
        <x:v>Intel 7</x:v>
      </x:c>
      <x:c r="D21" s="18" t="str">
        <x:v>HP / production observed</x:v>
      </x:c>
      <x:c r="E21" s="20" t="n">
        <x:v>60</x:v>
      </x:c>
      <x:c r="F21" s="20" t="n">
        <x:v>408</x:v>
      </x:c>
      <x:c r="G21" s="18" t="str">
        <x:v>SDB</x:v>
      </x:c>
      <x:c r="H21" s="20" t="n">
        <x:f>IF(AND(ISNUMBER(E21),ISNUMBER(F21)),ROUND(IF(AND(ISNUMBER(SEARCH("DDB",G21)),NOT(ISNUMBER(SEARCH("Unknown",G21))),NOT(ISNUMBER(SEARCH("SDB",G21))),NOT(ISNUMBER(SEARCH("dual",G21)))),1.24,1.4736842105)/((E21/1000)*(F21/1000)),2),"")</x:f>
        <x:v>60.2</x:v>
      </x:c>
      <x:c r="I21" s="20" t="n">
        <x:v>65</x:v>
      </x:c>
      <x:c r="J21" s="20" t="n">
        <x:v>0.0312</x:v>
      </x:c>
      <x:c r="K21" s="20" t="n">
        <x:f>IF(ISNUMBER(J21),ROUND(1/J21,2),"")</x:f>
        <x:v>32.05</x:v>
      </x:c>
      <x:c r="L21" s="20"/>
      <x:c r="M21" s="20" t="n">
        <x:v>4</x:v>
      </x:c>
      <x:c r="N21" s="18" t="str">
        <x:v>TechInsights/media + Intel context</x:v>
      </x:c>
      <x:c r="O21" s="18" t="str">
        <x:v>Usable for density</x:v>
      </x:c>
      <x:c r="P21" s="18" t="str">
        <x:v>https://semiwiki.com/semiconductor-manufacturers/intel/314047-intel-4-presented-at-vlsi/ | https://www.tomshardware.com/tech-industry/semiconductors/intel-details-18a-process-technology-boosts-performance-by-25-percent-or-lowers-power-consumption-by-36-percent</x:v>
      </x:c>
      <x:c r="Q21" s="18" t="str">
        <x:v>Tom/SemiWiki list Intel 7 production logic CPP 60nm and HP CH 408nm; 54nm densest option also exists but not product-observed.</x:v>
      </x:c>
    </x:row>
    <x:row r="22">
      <x:c r="A22" s="18" t="str">
        <x:v>Intel Foundry</x:v>
      </x:c>
      <x:c r="B22" s="18" t="str">
        <x:v>Intel 7 family</x:v>
      </x:c>
      <x:c r="C22" s="18" t="str">
        <x:v>Intel 7</x:v>
      </x:c>
      <x:c r="D22" s="18" t="str">
        <x:v>HD available / not product-observed</x:v>
      </x:c>
      <x:c r="E22" s="20" t="n">
        <x:v>54</x:v>
      </x:c>
      <x:c r="F22" s="20" t="n">
        <x:v>272</x:v>
      </x:c>
      <x:c r="G22" s="18" t="str">
        <x:v>SDB</x:v>
      </x:c>
      <x:c r="H22" s="20" t="n">
        <x:f>IF(AND(ISNUMBER(E22),ISNUMBER(F22)),ROUND(IF(AND(ISNUMBER(SEARCH("DDB",G22)),NOT(ISNUMBER(SEARCH("Unknown",G22))),NOT(ISNUMBER(SEARCH("SDB",G22))),NOT(ISNUMBER(SEARCH("dual",G22)))),1.24,1.4736842105)/((E22/1000)*(F22/1000)),2),"")</x:f>
        <x:v>100.33</x:v>
      </x:c>
      <x:c r="I22" s="20" t="n">
        <x:v>100.8</x:v>
      </x:c>
      <x:c r="J22" s="20" t="n">
        <x:v>0.0312</x:v>
      </x:c>
      <x:c r="K22" s="20" t="n">
        <x:f>IF(ISNUMBER(J22),ROUND(1/J22,2),"")</x:f>
        <x:v>32.05</x:v>
      </x:c>
      <x:c r="L22" s="20"/>
      <x:c r="M22" s="20" t="n">
        <x:v>3</x:v>
      </x:c>
      <x:c r="N22" s="18" t="str">
        <x:v>Media analysis</x:v>
      </x:c>
      <x:c r="O22" s="18" t="str">
        <x:v>Usable but not typical product-observed</x:v>
      </x:c>
      <x:c r="P22" s="18" t="str">
        <x:v>https://semiwiki.com/semiconductor-manufacturers/intel/314047-intel-4-presented-at-vlsi/ | https://www.tomshardware.com/tech-industry/semiconductors/intel-details-18a-process-technology-boosts-performance-by-25-percent-or-lowers-power-consumption-by-36-percent</x:v>
      </x:c>
      <x:c r="Q22" s="18" t="str">
        <x:v>Densest Intel 10nm/Intel 7-like library; SemiWiki notes policy of using densest available cell.</x:v>
      </x:c>
    </x:row>
    <x:row r="23">
      <x:c r="A23" s="18" t="str">
        <x:v>Intel Foundry</x:v>
      </x:c>
      <x:c r="B23" s="18" t="str">
        <x:v>Intel 4 family</x:v>
      </x:c>
      <x:c r="C23" s="18" t="str">
        <x:v>Intel 4</x:v>
      </x:c>
      <x:c r="D23" s="18" t="str">
        <x:v>HP / H240g50</x:v>
      </x:c>
      <x:c r="E23" s="20" t="n">
        <x:v>50</x:v>
      </x:c>
      <x:c r="F23" s="20" t="n">
        <x:v>240</x:v>
      </x:c>
      <x:c r="G23" s="18" t="str">
        <x:v>SDB</x:v>
      </x:c>
      <x:c r="H23" s="20" t="n">
        <x:f>IF(AND(ISNUMBER(E23),ISNUMBER(F23)),ROUND(IF(AND(ISNUMBER(SEARCH("DDB",G23)),NOT(ISNUMBER(SEARCH("Unknown",G23))),NOT(ISNUMBER(SEARCH("SDB",G23))),NOT(ISNUMBER(SEARCH("dual",G23)))),1.24,1.4736842105)/((E23/1000)*(F23/1000)),2),"")</x:f>
        <x:v>122.81</x:v>
      </x:c>
      <x:c r="I23" s="20" t="n">
        <x:v>123.4</x:v>
      </x:c>
      <x:c r="J23" s="20" t="n">
        <x:v>0.024</x:v>
      </x:c>
      <x:c r="K23" s="20" t="n">
        <x:f>IF(ISNUMBER(J23),ROUND(1/J23,2),"")</x:f>
        <x:v>41.67</x:v>
      </x:c>
      <x:c r="L23" s="20"/>
      <x:c r="M23" s="20" t="n">
        <x:v>4</x:v>
      </x:c>
      <x:c r="N23" s="18" t="str">
        <x:v>Intel paper media analysis</x:v>
      </x:c>
      <x:c r="O23" s="18" t="str">
        <x:v>Usable for density</x:v>
      </x:c>
      <x:c r="P23" s="18" t="str">
        <x:v>https://semiwiki.com/semiconductor-manufacturers/intel/314047-intel-4-presented-at-vlsi/ | https://www.tomshardware.com/tech-industry/semiconductors/intel-details-18a-process-technology-boosts-performance-by-25-percent-or-lowers-power-consumption-by-36-percent</x:v>
      </x:c>
      <x:c r="Q23" s="18" t="str">
        <x:v>Intel 4 offers HP cells only in public analysis; M2P 45nm from briefing per SemiWiki.</x:v>
      </x:c>
    </x:row>
    <x:row r="24">
      <x:c r="A24" s="18" t="str">
        <x:v>Intel Foundry</x:v>
      </x:c>
      <x:c r="B24" s="18" t="str">
        <x:v>Intel 3 family</x:v>
      </x:c>
      <x:c r="C24" s="18" t="str">
        <x:v>Intel 3</x:v>
      </x:c>
      <x:c r="D24" s="18" t="str">
        <x:v>HP / same CH as Intel 4</x:v>
      </x:c>
      <x:c r="E24" s="20" t="n">
        <x:v>50</x:v>
      </x:c>
      <x:c r="F24" s="20" t="n">
        <x:v>240</x:v>
      </x:c>
      <x:c r="G24" s="18" t="str">
        <x:v>SDB</x:v>
      </x:c>
      <x:c r="H24" s="20" t="n">
        <x:f>IF(AND(ISNUMBER(E24),ISNUMBER(F24)),ROUND(IF(AND(ISNUMBER(SEARCH("DDB",G24)),NOT(ISNUMBER(SEARCH("Unknown",G24))),NOT(ISNUMBER(SEARCH("SDB",G24))),NOT(ISNUMBER(SEARCH("dual",G24)))),1.24,1.4736842105)/((E24/1000)*(F24/1000)),2),"")</x:f>
        <x:v>122.81</x:v>
      </x:c>
      <x:c r="I24" s="20"/>
      <x:c r="J24" s="20" t="n">
        <x:v>0.024</x:v>
      </x:c>
      <x:c r="K24" s="20" t="n">
        <x:f>IF(ISNUMBER(J24),ROUND(1/J24,2),"")</x:f>
        <x:v>41.67</x:v>
      </x:c>
      <x:c r="L24" s="20"/>
      <x:c r="M24" s="20" t="n">
        <x:v>4</x:v>
      </x:c>
      <x:c r="N24" s="18" t="str">
        <x:v>Intel official + media analysis</x:v>
      </x:c>
      <x:c r="O24" s="18" t="str">
        <x:v>Usable for density</x:v>
      </x:c>
      <x:c r="P24" s="18" t="str">
        <x:v>https://www.intel.com/content/www/us/en/foundry/process.html | https://www.tomshardware.com/tech-industry/semiconductors/intel-details-18a-process-technology-boosts-performance-by-25-percent-or-lowers-power-consumption-by-36-percent</x:v>
      </x:c>
      <x:c r="Q24" s="18" t="str">
        <x:v>Intel says Intel 3 is evolution of Intel 4 with denser library/interconnect; HP CH 240nm in Tom table.</x:v>
      </x:c>
    </x:row>
    <x:row r="25">
      <x:c r="A25" s="18" t="str">
        <x:v>Intel Foundry</x:v>
      </x:c>
      <x:c r="B25" s="18" t="str">
        <x:v>Intel 3 family</x:v>
      </x:c>
      <x:c r="C25" s="18" t="str">
        <x:v>Intel 3</x:v>
      </x:c>
      <x:c r="D25" s="18" t="str">
        <x:v>HD / H210g50</x:v>
      </x:c>
      <x:c r="E25" s="20" t="n">
        <x:v>50</x:v>
      </x:c>
      <x:c r="F25" s="20" t="n">
        <x:v>210</x:v>
      </x:c>
      <x:c r="G25" s="18" t="str">
        <x:v>SDB</x:v>
      </x:c>
      <x:c r="H25" s="20" t="n">
        <x:f>IF(AND(ISNUMBER(E25),ISNUMBER(F25)),ROUND(IF(AND(ISNUMBER(SEARCH("DDB",G25)),NOT(ISNUMBER(SEARCH("Unknown",G25))),NOT(ISNUMBER(SEARCH("SDB",G25))),NOT(ISNUMBER(SEARCH("dual",G25)))),1.24,1.4736842105)/((E25/1000)*(F25/1000)),2),"")</x:f>
        <x:v>140.35</x:v>
      </x:c>
      <x:c r="I25" s="20"/>
      <x:c r="J25" s="20" t="n">
        <x:v>0.024</x:v>
      </x:c>
      <x:c r="K25" s="20" t="n">
        <x:f>IF(ISNUMBER(J25),ROUND(1/J25,2),"")</x:f>
        <x:v>41.67</x:v>
      </x:c>
      <x:c r="L25" s="20"/>
      <x:c r="M25" s="20" t="n">
        <x:v>4</x:v>
      </x:c>
      <x:c r="N25" s="18" t="str">
        <x:v>Media analysis</x:v>
      </x:c>
      <x:c r="O25" s="18" t="str">
        <x:v>Usable for density</x:v>
      </x:c>
      <x:c r="P25" s="18" t="str">
        <x:v>https://www.tomshardware.com/tech-industry/semiconductors/intel-details-18a-process-technology-boosts-performance-by-25-percent-or-lowers-power-consumption-by-36-percent | https://www.intel.com/content/www/us/en/foundry/process.html</x:v>
      </x:c>
      <x:c r="Q25" s="18" t="str">
        <x:v>Tom table lists Intel 3 HD library height 210nm.</x:v>
      </x:c>
    </x:row>
    <x:row r="26">
      <x:c r="A26" s="18" t="str">
        <x:v>Intel Foundry</x:v>
      </x:c>
      <x:c r="B26" s="18" t="str">
        <x:v>Intel 18A family</x:v>
      </x:c>
      <x:c r="C26" s="18" t="str">
        <x:v>Intel 18A</x:v>
      </x:c>
      <x:c r="D26" s="18" t="str">
        <x:v>HP / H180g50</x:v>
      </x:c>
      <x:c r="E26" s="20" t="n">
        <x:v>50</x:v>
      </x:c>
      <x:c r="F26" s="20" t="n">
        <x:v>180</x:v>
      </x:c>
      <x:c r="G26" s="18" t="str">
        <x:v>SDB/PowerVia</x:v>
      </x:c>
      <x:c r="H26" s="20" t="n">
        <x:f>IF(AND(ISNUMBER(E26),ISNUMBER(F26)),ROUND(IF(AND(ISNUMBER(SEARCH("DDB",G26)),NOT(ISNUMBER(SEARCH("Unknown",G26))),NOT(ISNUMBER(SEARCH("SDB",G26))),NOT(ISNUMBER(SEARCH("dual",G26)))),1.24,1.4736842105)/((E26/1000)*(F26/1000)),2),"")</x:f>
        <x:v>163.74</x:v>
      </x:c>
      <x:c r="I26" s="20"/>
      <x:c r="J26" s="20" t="n">
        <x:v>0.021</x:v>
      </x:c>
      <x:c r="K26" s="20" t="n">
        <x:f>IF(ISNUMBER(J26),ROUND(1/J26,2),"")</x:f>
        <x:v>47.62</x:v>
      </x:c>
      <x:c r="L26" s="20" t="n">
        <x:v>31.8</x:v>
      </x:c>
      <x:c r="M26" s="20" t="n">
        <x:v>4</x:v>
      </x:c>
      <x:c r="N26" s="18" t="str">
        <x:v>Official architecture + media dimensions</x:v>
      </x:c>
      <x:c r="O26" s="18" t="str">
        <x:v>Usable for density</x:v>
      </x:c>
      <x:c r="P26" s="18" t="str">
        <x:v>https://www.intel.com/content/www/us/en/foundry/process.html | https://www.tomshardware.com/tech-industry/semiconductors/intel-details-18a-process-technology-boosts-performance-by-25-percent-or-lowers-power-consumption-by-36-percent</x:v>
      </x:c>
      <x:c r="Q26" s="18" t="str">
        <x:v>Tom VLSI 2025 table lists CPP 50nm, M0 32nm, HP CH 180nm; Intel official confirms RibbonFET+PowerVia.</x:v>
      </x:c>
    </x:row>
    <x:row r="27">
      <x:c r="A27" s="18" t="str">
        <x:v>Intel Foundry</x:v>
      </x:c>
      <x:c r="B27" s="18" t="str">
        <x:v>Intel 18A family</x:v>
      </x:c>
      <x:c r="C27" s="18" t="str">
        <x:v>Intel 18A</x:v>
      </x:c>
      <x:c r="D27" s="18" t="str">
        <x:v>HD / H160g50</x:v>
      </x:c>
      <x:c r="E27" s="20" t="n">
        <x:v>50</x:v>
      </x:c>
      <x:c r="F27" s="20" t="n">
        <x:v>160</x:v>
      </x:c>
      <x:c r="G27" s="18" t="str">
        <x:v>SDB/PowerVia</x:v>
      </x:c>
      <x:c r="H27" s="20" t="n">
        <x:f>IF(AND(ISNUMBER(E27),ISNUMBER(F27)),ROUND(IF(AND(ISNUMBER(SEARCH("DDB",G27)),NOT(ISNUMBER(SEARCH("Unknown",G27))),NOT(ISNUMBER(SEARCH("SDB",G27))),NOT(ISNUMBER(SEARCH("dual",G27)))),1.24,1.4736842105)/((E27/1000)*(F27/1000)),2),"")</x:f>
        <x:v>184.21</x:v>
      </x:c>
      <x:c r="I27" s="20"/>
      <x:c r="J27" s="20" t="n">
        <x:v>0.021</x:v>
      </x:c>
      <x:c r="K27" s="20" t="n">
        <x:f>IF(ISNUMBER(J27),ROUND(1/J27,2),"")</x:f>
        <x:v>47.62</x:v>
      </x:c>
      <x:c r="L27" s="20" t="n">
        <x:v>31.8</x:v>
      </x:c>
      <x:c r="M27" s="20" t="n">
        <x:v>4</x:v>
      </x:c>
      <x:c r="N27" s="18" t="str">
        <x:v>Official architecture + media dimensions</x:v>
      </x:c>
      <x:c r="O27" s="18" t="str">
        <x:v>Usable for density</x:v>
      </x:c>
      <x:c r="P27" s="18" t="str">
        <x:v>https://www.intel.com/content/www/us/en/foundry/process.html | https://www.tomshardware.com/tech-industry/semiconductors/intel-details-18a-process-technology-boosts-performance-by-25-percent-or-lowers-power-consumption-by-36-percent</x:v>
      </x:c>
      <x:c r="Q27" s="18" t="str">
        <x:v>Tom table lists HD library height 160nm.</x:v>
      </x:c>
    </x:row>
    <x:row r="28">
      <x:c r="A28" s="18" t="str">
        <x:v>Intel Foundry</x:v>
      </x:c>
      <x:c r="B28" s="18" t="str">
        <x:v>Intel 14A family</x:v>
      </x:c>
      <x:c r="C28" s="18" t="str">
        <x:v>Intel 14A / 14A-E</x:v>
      </x:c>
      <x:c r="D28" s="18" t="str">
        <x:v>Turbo Cells preview</x:v>
      </x:c>
      <x:c r="E28" s="20"/>
      <x:c r="F28" s="20"/>
      <x:c r="G28" s="18" t="str"/>
      <x:c r="H28" s="20" t="str">
        <x:f>IF(AND(ISNUMBER(E28),ISNUMBER(F28)),ROUND(IF(AND(ISNUMBER(SEARCH("DDB",G28)),NOT(ISNUMBER(SEARCH("Unknown",G28))),NOT(ISNUMBER(SEARCH("SDB",G28))),NOT(ISNUMBER(SEARCH("dual",G28)))),1.24,1.4736842105)/((E28/1000)*(F28/1000)),2),"")</x:f>
      </x:c>
      <x:c r="I28" s="20"/>
      <x:c r="J28" s="20"/>
      <x:c r="K28" s="20" t="str">
        <x:f>IF(ISNUMBER(J28),ROUND(1/J28,2),"")</x:f>
      </x:c>
      <x:c r="L28" s="20"/>
      <x:c r="M28" s="20" t="n">
        <x:v>5</x:v>
      </x:c>
      <x:c r="N28" s="18" t="str">
        <x:v>Official roadmap only</x:v>
      </x:c>
      <x:c r="O28" s="18" t="str">
        <x:v>No public CPP+CH/SRAM</x:v>
      </x:c>
      <x:c r="P28" s="18" t="str">
        <x:v>https://www.intel.com/content/www/us/en/foundry/process.html</x:v>
      </x:c>
      <x:c r="Q28" s="18" t="str">
        <x:v>Intel previews 14A/14A-E with PowerDirect and RibbonFET 2; geometric values not public.</x:v>
      </x:c>
    </x:row>
    <x:row r="29">
      <x:c r="A29" s="18" t="str">
        <x:v>Samsung Foundry</x:v>
      </x:c>
      <x:c r="B29" s="18" t="str">
        <x:v>7nm family</x:v>
      </x:c>
      <x:c r="C29" s="18" t="str">
        <x:v>7LPP</x:v>
      </x:c>
      <x:c r="D29" s="18" t="str">
        <x:v>6.75T / DDB</x:v>
      </x:c>
      <x:c r="E29" s="20" t="n">
        <x:v>54</x:v>
      </x:c>
      <x:c r="F29" s="20" t="n">
        <x:v>243</x:v>
      </x:c>
      <x:c r="G29" s="18" t="str">
        <x:v>DDB</x:v>
      </x:c>
      <x:c r="H29" s="20" t="n">
        <x:f>IF(AND(ISNUMBER(E29),ISNUMBER(F29)),ROUND(IF(AND(ISNUMBER(SEARCH("DDB",G29)),NOT(ISNUMBER(SEARCH("Unknown",G29))),NOT(ISNUMBER(SEARCH("SDB",G29))),NOT(ISNUMBER(SEARCH("dual",G29)))),1.24,1.4736842105)/((E29/1000)*(F29/1000)),2),"")</x:f>
        <x:v>94.5</x:v>
      </x:c>
      <x:c r="I29" s="20" t="n">
        <x:v>101.6</x:v>
      </x:c>
      <x:c r="J29" s="20"/>
      <x:c r="K29" s="20" t="str">
        <x:f>IF(ISNUMBER(J29),ROUND(1/J29,2),"")</x:f>
      </x:c>
      <x:c r="L29" s="20"/>
      <x:c r="M29" s="20" t="n">
        <x:v>4</x:v>
      </x:c>
      <x:c r="N29" s="18" t="str">
        <x:v>Media/industry analysis table</x:v>
      </x:c>
      <x:c r="O29" s="18" t="str">
        <x:v>Usable; reported density preferred</x:v>
      </x:c>
      <x:c r="P29" s="18" t="str">
        <x:v>https://semiwiki.com/semiconductor-manufacturers/samsung-foundry/259664-samsung-foundry-update-2019/</x:v>
      </x:c>
      <x:c r="Q29" s="18" t="str">
        <x:v>SemiWiki table gives M3 36nm, 6.75T, CH243, CPP54, DDB, density101.6.</x:v>
      </x:c>
    </x:row>
    <x:row r="30">
      <x:c r="A30" s="18" t="str">
        <x:v>Samsung Foundry</x:v>
      </x:c>
      <x:c r="B30" s="18" t="str">
        <x:v>7nm family</x:v>
      </x:c>
      <x:c r="C30" s="18" t="str">
        <x:v>6LPP</x:v>
      </x:c>
      <x:c r="D30" s="18" t="str">
        <x:v>6.75T / SDB</x:v>
      </x:c>
      <x:c r="E30" s="20" t="n">
        <x:v>54</x:v>
      </x:c>
      <x:c r="F30" s="20" t="n">
        <x:v>243</x:v>
      </x:c>
      <x:c r="G30" s="18" t="str">
        <x:v>SDB</x:v>
      </x:c>
      <x:c r="H30" s="20" t="n">
        <x:f>IF(AND(ISNUMBER(E30),ISNUMBER(F30)),ROUND(IF(AND(ISNUMBER(SEARCH("DDB",G30)),NOT(ISNUMBER(SEARCH("Unknown",G30))),NOT(ISNUMBER(SEARCH("SDB",G30))),NOT(ISNUMBER(SEARCH("dual",G30)))),1.24,1.4736842105)/((E30/1000)*(F30/1000)),2),"")</x:f>
        <x:v>112.31</x:v>
      </x:c>
      <x:c r="I30" s="20" t="n">
        <x:v>119.9</x:v>
      </x:c>
      <x:c r="J30" s="20"/>
      <x:c r="K30" s="20" t="str">
        <x:f>IF(ISNUMBER(J30),ROUND(1/J30,2),"")</x:f>
      </x:c>
      <x:c r="L30" s="20"/>
      <x:c r="M30" s="20" t="n">
        <x:v>4</x:v>
      </x:c>
      <x:c r="N30" s="18" t="str">
        <x:v>Media/industry analysis table</x:v>
      </x:c>
      <x:c r="O30" s="18" t="str">
        <x:v>Usable; reported density preferred</x:v>
      </x:c>
      <x:c r="P30" s="18" t="str">
        <x:v>https://semiwiki.com/semiconductor-manufacturers/samsung-foundry/259664-samsung-foundry-update-2019/</x:v>
      </x:c>
      <x:c r="Q30" s="18" t="str">
        <x:v>Same CPP/CH as 7LPP but SDB and process changes in public table.</x:v>
      </x:c>
    </x:row>
    <x:row r="31">
      <x:c r="A31" s="18" t="str">
        <x:v>Samsung Foundry</x:v>
      </x:c>
      <x:c r="B31" s="18" t="str">
        <x:v>5nm family</x:v>
      </x:c>
      <x:c r="C31" s="18" t="str">
        <x:v>5LPE</x:v>
      </x:c>
      <x:c r="D31" s="18" t="str">
        <x:v>6T / SDB</x:v>
      </x:c>
      <x:c r="E31" s="20" t="n">
        <x:v>54</x:v>
      </x:c>
      <x:c r="F31" s="20" t="n">
        <x:v>216</x:v>
      </x:c>
      <x:c r="G31" s="18" t="str">
        <x:v>SDB</x:v>
      </x:c>
      <x:c r="H31" s="20" t="n">
        <x:f>IF(AND(ISNUMBER(E31),ISNUMBER(F31)),ROUND(IF(AND(ISNUMBER(SEARCH("DDB",G31)),NOT(ISNUMBER(SEARCH("Unknown",G31))),NOT(ISNUMBER(SEARCH("SDB",G31))),NOT(ISNUMBER(SEARCH("dual",G31)))),1.24,1.4736842105)/((E31/1000)*(F31/1000)),2),"")</x:f>
        <x:v>126.34</x:v>
      </x:c>
      <x:c r="I31" s="20" t="n">
        <x:v>134.9</x:v>
      </x:c>
      <x:c r="J31" s="20" t="n">
        <x:v>0.0262</x:v>
      </x:c>
      <x:c r="K31" s="20" t="n">
        <x:f>IF(ISNUMBER(J31),ROUND(1/J31,2),"")</x:f>
        <x:v>38.17</x:v>
      </x:c>
      <x:c r="L31" s="20"/>
      <x:c r="M31" s="20" t="n">
        <x:v>4</x:v>
      </x:c>
      <x:c r="N31" s="18" t="str">
        <x:v>Media/industry analysis table</x:v>
      </x:c>
      <x:c r="O31" s="18" t="str">
        <x:v>Usable; reported density preferred</x:v>
      </x:c>
      <x:c r="P31" s="18" t="str">
        <x:v>https://semiwiki.com/semiconductor-manufacturers/samsung-foundry/259664-samsung-foundry-update-2019/ | https://en.wikipedia.org/wiki/5_nm_process</x:v>
      </x:c>
      <x:c r="Q31" s="18" t="str">
        <x:v>SemiWiki says 5nm entered risk production with 6T/single-fin std-cell library.</x:v>
      </x:c>
    </x:row>
    <x:row r="32">
      <x:c r="A32" s="18" t="str">
        <x:v>Samsung Foundry</x:v>
      </x:c>
      <x:c r="B32" s="18" t="str">
        <x:v>4nm family</x:v>
      </x:c>
      <x:c r="C32" s="18" t="str">
        <x:v>4LPE / SF4E</x:v>
      </x:c>
      <x:c r="D32" s="18" t="str">
        <x:v>6.25T / SDB</x:v>
      </x:c>
      <x:c r="E32" s="20" t="n">
        <x:v>54</x:v>
      </x:c>
      <x:c r="F32" s="20" t="n">
        <x:v>200</x:v>
      </x:c>
      <x:c r="G32" s="18" t="str">
        <x:v>SDB</x:v>
      </x:c>
      <x:c r="H32" s="20" t="n">
        <x:f>IF(AND(ISNUMBER(E32),ISNUMBER(F32)),ROUND(IF(AND(ISNUMBER(SEARCH("DDB",G32)),NOT(ISNUMBER(SEARCH("Unknown",G32))),NOT(ISNUMBER(SEARCH("SDB",G32))),NOT(ISNUMBER(SEARCH("dual",G32)))),1.24,1.4736842105)/((E32/1000)*(F32/1000)),2),"")</x:f>
        <x:v>136.45</x:v>
      </x:c>
      <x:c r="I32" s="20" t="n">
        <x:v>145.7</x:v>
      </x:c>
      <x:c r="J32" s="20" t="n">
        <x:v>0.0262</x:v>
      </x:c>
      <x:c r="K32" s="20" t="n">
        <x:f>IF(ISNUMBER(J32),ROUND(1/J32,2),"")</x:f>
        <x:v>38.17</x:v>
      </x:c>
      <x:c r="L32" s="20"/>
      <x:c r="M32" s="20" t="n">
        <x:v>4</x:v>
      </x:c>
      <x:c r="N32" s="18" t="str">
        <x:v>Media/industry analysis table</x:v>
      </x:c>
      <x:c r="O32" s="18" t="str">
        <x:v>Usable; reported density preferred</x:v>
      </x:c>
      <x:c r="P32" s="18" t="str">
        <x:v>https://semiwiki.com/semiconductor-manufacturers/samsung-foundry/259664-samsung-foundry-update-2019/ | https://en.wikipedia.org/wiki/5_nm_process</x:v>
      </x:c>
      <x:c r="Q32" s="18" t="str">
        <x:v>SemiWiki table gives M3 32nm, 6.25T, CH200, CPP54, density145.7.</x:v>
      </x:c>
    </x:row>
    <x:row r="33">
      <x:c r="A33" s="18" t="str">
        <x:v>Samsung Foundry</x:v>
      </x:c>
      <x:c r="B33" s="18" t="str">
        <x:v>3nm family</x:v>
      </x:c>
      <x:c r="C33" s="18" t="str">
        <x:v>3GAE / SF3E</x:v>
      </x:c>
      <x:c r="D33" s="18" t="str">
        <x:v>GAA early</x:v>
      </x:c>
      <x:c r="E33" s="20" t="n">
        <x:v>40</x:v>
      </x:c>
      <x:c r="F33" s="20"/>
      <x:c r="G33" s="18" t="str"/>
      <x:c r="H33" s="20" t="str">
        <x:f>IF(AND(ISNUMBER(E33),ISNUMBER(F33)),ROUND(IF(AND(ISNUMBER(SEARCH("DDB",G33)),NOT(ISNUMBER(SEARCH("Unknown",G33))),NOT(ISNUMBER(SEARCH("SDB",G33))),NOT(ISNUMBER(SEARCH("dual",G33)))),1.24,1.4736842105)/((E33/1000)*(F33/1000)),2),"")</x:f>
      </x:c>
      <x:c r="I33" s="20" t="n">
        <x:v>150</x:v>
      </x:c>
      <x:c r="J33" s="20"/>
      <x:c r="K33" s="20" t="str">
        <x:f>IF(ISNUMBER(J33),ROUND(1/J33,2),"")</x:f>
      </x:c>
      <x:c r="L33" s="20"/>
      <x:c r="M33" s="20" t="n">
        <x:v>3</x:v>
      </x:c>
      <x:c r="N33" s="18" t="str">
        <x:v>Official PPA + secondary density; geometry sparse</x:v>
      </x:c>
      <x:c r="O33" s="18" t="str">
        <x:v>Partial: CH/SRAM not public</x:v>
      </x:c>
      <x:c r="P33" s="18" t="str">
        <x:v>https://en.wikipedia.org/wiki/3_nm_process | https://news.samsung.com/global/samsung-begins-chip-production-using-3nm-process-technology-with-gaa-architecture</x:v>
      </x:c>
      <x:c r="Q33" s="18" t="str">
        <x:v>Samsung’s 3nm uses GAA/MBCFET; CPP from secondary table, no CH.</x:v>
      </x:c>
    </x:row>
    <x:row r="34">
      <x:c r="A34" s="18" t="str">
        <x:v>Samsung Foundry</x:v>
      </x:c>
      <x:c r="B34" s="18" t="str">
        <x:v>3nm family</x:v>
      </x:c>
      <x:c r="C34" s="18" t="str">
        <x:v>SF3</x:v>
      </x:c>
      <x:c r="D34" s="18" t="str">
        <x:v>GAA production</x:v>
      </x:c>
      <x:c r="E34" s="20"/>
      <x:c r="F34" s="20"/>
      <x:c r="G34" s="18" t="str"/>
      <x:c r="H34" s="20" t="str">
        <x:f>IF(AND(ISNUMBER(E34),ISNUMBER(F34)),ROUND(IF(AND(ISNUMBER(SEARCH("DDB",G34)),NOT(ISNUMBER(SEARCH("Unknown",G34))),NOT(ISNUMBER(SEARCH("SDB",G34))),NOT(ISNUMBER(SEARCH("dual",G34)))),1.24,1.4736842105)/((E34/1000)*(F34/1000)),2),"")</x:f>
      </x:c>
      <x:c r="I34" s="20"/>
      <x:c r="J34" s="20"/>
      <x:c r="K34" s="20" t="str">
        <x:f>IF(ISNUMBER(J34),ROUND(1/J34,2),"")</x:f>
      </x:c>
      <x:c r="L34" s="20"/>
      <x:c r="M34" s="20" t="n">
        <x:v>4</x:v>
      </x:c>
      <x:c r="N34" s="18" t="str">
        <x:v>Official roadmap only</x:v>
      </x:c>
      <x:c r="O34" s="18" t="str">
        <x:v>No public CPP+CH/SRAM</x:v>
      </x:c>
      <x:c r="P34" s="18" t="str">
        <x:v>https://semiconductor.samsung.com/foundry/process-technology/logic-node/</x:v>
      </x:c>
      <x:c r="Q34" s="18" t="str">
        <x:v>GAA/MBCFET node; sheet width/stack not public.</x:v>
      </x:c>
    </x:row>
    <x:row r="35">
      <x:c r="A35" s="18" t="str">
        <x:v>Samsung Foundry</x:v>
      </x:c>
      <x:c r="B35" s="18" t="str">
        <x:v>2nm family</x:v>
      </x:c>
      <x:c r="C35" s="18" t="str">
        <x:v>SF2 / SF2P</x:v>
      </x:c>
      <x:c r="D35" s="18" t="str">
        <x:v>xHD library</x:v>
      </x:c>
      <x:c r="E35" s="20"/>
      <x:c r="F35" s="20"/>
      <x:c r="G35" s="18" t="str"/>
      <x:c r="H35" s="20" t="str">
        <x:f>IF(AND(ISNUMBER(E35),ISNUMBER(F35)),ROUND(IF(AND(ISNUMBER(SEARCH("DDB",G35)),NOT(ISNUMBER(SEARCH("Unknown",G35))),NOT(ISNUMBER(SEARCH("SDB",G35))),NOT(ISNUMBER(SEARCH("dual",G35)))),1.24,1.4736842105)/((E35/1000)*(F35/1000)),2),"")</x:f>
      </x:c>
      <x:c r="I35" s="20"/>
      <x:c r="J35" s="20"/>
      <x:c r="K35" s="20" t="str">
        <x:f>IF(ISNUMBER(J35),ROUND(1/J35,2),"")</x:f>
      </x:c>
      <x:c r="L35" s="20"/>
      <x:c r="M35" s="20" t="n">
        <x:v>4</x:v>
      </x:c>
      <x:c r="N35" s="18" t="str">
        <x:v>Official roadmap/PPA only</x:v>
      </x:c>
      <x:c r="O35" s="18" t="str">
        <x:v>No public CPP+CH/SRAM</x:v>
      </x:c>
      <x:c r="P35" s="18" t="str">
        <x:v>https://semiconductor.samsung.com/news-events/tech-blog/samsung-foundry-showcases-advanced-technology-and-solutions/</x:v>
      </x:c>
      <x:c r="Q35" s="18" t="str">
        <x:v>Samsung publicly references xHD library, but not CPP/CH.</x:v>
      </x:c>
    </x:row>
    <x:row r="36">
      <x:c r="A36" s="18" t="str">
        <x:v>GlobalFoundries</x:v>
      </x:c>
      <x:c r="B36" s="18" t="str">
        <x:v>28nm family</x:v>
      </x:c>
      <x:c r="C36" s="18" t="str">
        <x:v>28SLP</x:v>
      </x:c>
      <x:c r="D36" s="18" t="str">
        <x:v>28SLP generic</x:v>
      </x:c>
      <x:c r="E36" s="20" t="n">
        <x:v>114</x:v>
      </x:c>
      <x:c r="F36" s="20"/>
      <x:c r="G36" s="18" t="str"/>
      <x:c r="H36" s="20" t="str">
        <x:f>IF(AND(ISNUMBER(E36),ISNUMBER(F36)),ROUND(IF(AND(ISNUMBER(SEARCH("DDB",G36)),NOT(ISNUMBER(SEARCH("Unknown",G36))),NOT(ISNUMBER(SEARCH("SDB",G36))),NOT(ISNUMBER(SEARCH("dual",G36)))),1.24,1.4736842105)/((E36/1000)*(F36/1000)),2),"")</x:f>
      </x:c>
      <x:c r="I36" s="20"/>
      <x:c r="J36" s="20" t="n">
        <x:v>0.12</x:v>
      </x:c>
      <x:c r="K36" s="20" t="n">
        <x:f>IF(ISNUMBER(J36),ROUND(1/J36,2),"")</x:f>
        <x:v>8.33</x:v>
      </x:c>
      <x:c r="L36" s="20"/>
      <x:c r="M36" s="20" t="n">
        <x:v>4</x:v>
      </x:c>
      <x:c r="N36" s="18" t="str">
        <x:v>GF-hosted Linley/TechInsights table</x:v>
      </x:c>
      <x:c r="O36" s="18" t="str">
        <x:v>Partial: no CH/track count</x:v>
      </x:c>
      <x:c r="P36" s="18" t="str">
        <x:v>https://gf.com/wp-content/uploads/2016/09/fd-soi-offers-alternative-to-finfet.pdf</x:v>
      </x:c>
      <x:c r="Q36" s="18" t="str">
        <x:v>Linley table compares 28SLP/22FDX/20HPP/14LPP with CPP/MMP/SRAM.</x:v>
      </x:c>
    </x:row>
    <x:row r="37">
      <x:c r="A37" s="18" t="str">
        <x:v>GlobalFoundries</x:v>
      </x:c>
      <x:c r="B37" s="18" t="str">
        <x:v>22FDX family</x:v>
      </x:c>
      <x:c r="C37" s="18" t="str">
        <x:v>22FDX</x:v>
      </x:c>
      <x:c r="D37" s="18" t="str">
        <x:v>Synopsys/GF 8T HD core libraries</x:v>
      </x:c>
      <x:c r="E37" s="20" t="n">
        <x:v>104</x:v>
      </x:c>
      <x:c r="F37" s="20" t="n">
        <x:v>640</x:v>
      </x:c>
      <x:c r="G37" s="18" t="str">
        <x:v>Planar/FD-SOI; formula assumes SDB-equivalent</x:v>
      </x:c>
      <x:c r="H37" s="20" t="n">
        <x:f>IF(AND(ISNUMBER(E37),ISNUMBER(F37)),ROUND(IF(AND(ISNUMBER(SEARCH("DDB",G37)),NOT(ISNUMBER(SEARCH("Unknown",G37))),NOT(ISNUMBER(SEARCH("SDB",G37))),NOT(ISNUMBER(SEARCH("dual",G37)))),1.24,1.4736842105)/((E37/1000)*(F37/1000)),2),"")</x:f>
        <x:v>22.14</x:v>
      </x:c>
      <x:c r="I37" s="20"/>
      <x:c r="J37" s="20" t="n">
        <x:v>0.11</x:v>
      </x:c>
      <x:c r="K37" s="20" t="n">
        <x:f>IF(ISNUMBER(J37),ROUND(1/J37,2),"")</x:f>
        <x:v>9.09</x:v>
      </x:c>
      <x:c r="L37" s="20"/>
      <x:c r="M37" s="20" t="n">
        <x:v>4</x:v>
      </x:c>
      <x:c r="N37" s="18" t="str">
        <x:v>Academic flow + GF-hosted Linley + Fraunhofer metal stack</x:v>
      </x:c>
      <x:c r="O37" s="18" t="str">
        <x:v>Usable; CH derived from 8T x 80nm MMP</x:v>
      </x:c>
      <x:c r="P37" s="18" t="str">
        <x:v>https://gf.com/wp-content/uploads/2016/09/fd-soi-offers-alternative-to-finfet.pdf | https://upcommons.upc.edu/server/api/core/bitstreams/de1297db-f590-4bbf-96bf-e3bcbd3ada09/content | https://www.iis.fraunhofer.de/content/dam/iis/en/doc/il/ics/GF%20HR%20CMYK.pdf</x:v>
      </x:c>
      <x:c r="Q37" s="18" t="str">
        <x:v>UPC thesis states 8 tracks and CPP104; Linley table gives MMP80 and SRAM0.110.</x:v>
      </x:c>
    </x:row>
    <x:row r="38">
      <x:c r="A38" s="18" t="str">
        <x:v>GlobalFoundries</x:v>
      </x:c>
      <x:c r="B38" s="18" t="str">
        <x:v>22FDX family</x:v>
      </x:c>
      <x:c r="C38" s="18" t="str">
        <x:v>22FDX</x:v>
      </x:c>
      <x:c r="D38" s="18" t="str">
        <x:v>Racyics ABX 8T CNRX STD-cell library</x:v>
      </x:c>
      <x:c r="E38" s="20" t="n">
        <x:v>116</x:v>
      </x:c>
      <x:c r="F38" s="20" t="n">
        <x:v>640</x:v>
      </x:c>
      <x:c r="G38" s="18" t="str">
        <x:v>CNRX; formula assumes SDB-equivalent</x:v>
      </x:c>
      <x:c r="H38" s="20" t="n">
        <x:f>IF(AND(ISNUMBER(E38),ISNUMBER(F38)),ROUND(IF(AND(ISNUMBER(SEARCH("DDB",G38)),NOT(ISNUMBER(SEARCH("Unknown",G38))),NOT(ISNUMBER(SEARCH("SDB",G38))),NOT(ISNUMBER(SEARCH("dual",G38)))),1.24,1.4736842105)/((E38/1000)*(F38/1000)),2),"")</x:f>
        <x:v>19.85</x:v>
      </x:c>
      <x:c r="I38" s="20"/>
      <x:c r="J38" s="20" t="n">
        <x:v>0.11</x:v>
      </x:c>
      <x:c r="K38" s="20" t="n">
        <x:f>IF(ISNUMBER(J38),ROUND(1/J38,2),"")</x:f>
        <x:v>9.09</x:v>
      </x:c>
      <x:c r="L38" s="20"/>
      <x:c r="M38" s="20" t="n">
        <x:v>3</x:v>
      </x:c>
      <x:c r="N38" s="18" t="str">
        <x:v>Third-party IP datasheet + GF/Fraunhofer</x:v>
      </x:c>
      <x:c r="O38" s="18" t="str">
        <x:v>Usable; CH derived from process MMP</x:v>
      </x:c>
      <x:c r="P38" s="18" t="str">
        <x:v>https://racyics.de/wp-content/uploads/2025/04/Racyics_ABX_Standard_Cell_Libraries.pdf | https://gf.com/wp-content/uploads/2016/09/fd-soi-offers-alternative-to-finfet.pdf | https://www.iis.fraunhofer.de/content/dam/iis/en/doc/il/ics/GF%20HR%20CMYK.pdf</x:v>
      </x:c>
      <x:c r="Q38" s="18" t="str">
        <x:v>Racyics IP table lists 116CPP 8T CNRX; min metal pitch comes from GF/Linley.</x:v>
      </x:c>
    </x:row>
    <x:row r="39">
      <x:c r="A39" s="18" t="str">
        <x:v>GlobalFoundries</x:v>
      </x:c>
      <x:c r="B39" s="18" t="str">
        <x:v>22FDX family</x:v>
      </x:c>
      <x:c r="C39" s="18" t="str">
        <x:v>22FDX</x:v>
      </x:c>
      <x:c r="D39" s="18" t="str">
        <x:v>Racyics ABX dense 9T CNRX STD-cell library</x:v>
      </x:c>
      <x:c r="E39" s="20" t="n">
        <x:v>116</x:v>
      </x:c>
      <x:c r="F39" s="20" t="n">
        <x:v>720</x:v>
      </x:c>
      <x:c r="G39" s="18" t="str">
        <x:v>CNRX; formula assumes SDB-equivalent</x:v>
      </x:c>
      <x:c r="H39" s="20" t="n">
        <x:f>IF(AND(ISNUMBER(E39),ISNUMBER(F39)),ROUND(IF(AND(ISNUMBER(SEARCH("DDB",G39)),NOT(ISNUMBER(SEARCH("Unknown",G39))),NOT(ISNUMBER(SEARCH("SDB",G39))),NOT(ISNUMBER(SEARCH("dual",G39)))),1.24,1.4736842105)/((E39/1000)*(F39/1000)),2),"")</x:f>
        <x:v>17.64</x:v>
      </x:c>
      <x:c r="I39" s="20"/>
      <x:c r="J39" s="20" t="n">
        <x:v>0.11</x:v>
      </x:c>
      <x:c r="K39" s="20" t="n">
        <x:f>IF(ISNUMBER(J39),ROUND(1/J39,2),"")</x:f>
        <x:v>9.09</x:v>
      </x:c>
      <x:c r="L39" s="20"/>
      <x:c r="M39" s="20" t="n">
        <x:v>3</x:v>
      </x:c>
      <x:c r="N39" s="18" t="str">
        <x:v>Third-party IP datasheet + GF/Fraunhofer</x:v>
      </x:c>
      <x:c r="O39" s="18" t="str">
        <x:v>Usable; CH derived from process MMP</x:v>
      </x:c>
      <x:c r="P39" s="18" t="str">
        <x:v>https://racyics.de/wp-content/uploads/2025/04/Racyics_ABX_Standard_Cell_Libraries.pdf | https://gf.com/wp-content/uploads/2016/09/fd-soi-offers-alternative-to-finfet.pdf | https://www.iis.fraunhofer.de/content/dam/iis/en/doc/il/ics/GF%20HR%20CMYK.pdf</x:v>
      </x:c>
      <x:c r="Q39" s="18" t="str">
        <x:v>Racyics text calls it dense 9T logic library.</x:v>
      </x:c>
    </x:row>
    <x:row r="40">
      <x:c r="A40" s="18" t="str">
        <x:v>GlobalFoundries</x:v>
      </x:c>
      <x:c r="B40" s="18" t="str">
        <x:v>20nm family</x:v>
      </x:c>
      <x:c r="C40" s="18" t="str">
        <x:v>20HPP</x:v>
      </x:c>
      <x:c r="D40" s="18" t="str">
        <x:v>20HPP generic</x:v>
      </x:c>
      <x:c r="E40" s="20" t="n">
        <x:v>90</x:v>
      </x:c>
      <x:c r="F40" s="20"/>
      <x:c r="G40" s="18" t="str"/>
      <x:c r="H40" s="20" t="str">
        <x:f>IF(AND(ISNUMBER(E40),ISNUMBER(F40)),ROUND(IF(AND(ISNUMBER(SEARCH("DDB",G40)),NOT(ISNUMBER(SEARCH("Unknown",G40))),NOT(ISNUMBER(SEARCH("SDB",G40))),NOT(ISNUMBER(SEARCH("dual",G40)))),1.24,1.4736842105)/((E40/1000)*(F40/1000)),2),"")</x:f>
      </x:c>
      <x:c r="I40" s="20"/>
      <x:c r="J40" s="20" t="n">
        <x:v>0.081</x:v>
      </x:c>
      <x:c r="K40" s="20" t="n">
        <x:f>IF(ISNUMBER(J40),ROUND(1/J40,2),"")</x:f>
        <x:v>12.35</x:v>
      </x:c>
      <x:c r="L40" s="20"/>
      <x:c r="M40" s="20" t="n">
        <x:v>4</x:v>
      </x:c>
      <x:c r="N40" s="18" t="str">
        <x:v>GF-hosted Linley/TechInsights table</x:v>
      </x:c>
      <x:c r="O40" s="18" t="str">
        <x:v>Partial: no CH/track count</x:v>
      </x:c>
      <x:c r="P40" s="18" t="str">
        <x:v>https://gf.com/wp-content/uploads/2016/09/fd-soi-offers-alternative-to-finfet.pdf</x:v>
      </x:c>
      <x:c r="Q40" s="18" t="str">
        <x:v>GF never brought 20HPP to production, per Linley table note.</x:v>
      </x:c>
    </x:row>
    <x:row r="41">
      <x:c r="A41" s="18" t="str">
        <x:v>GlobalFoundries</x:v>
      </x:c>
      <x:c r="B41" s="18" t="str">
        <x:v>14nm/12nm family</x:v>
      </x:c>
      <x:c r="C41" s="18" t="str">
        <x:v>14LPP</x:v>
      </x:c>
      <x:c r="D41" s="18" t="str">
        <x:v>HD original 9T / Samsung-GF 14nm class</x:v>
      </x:c>
      <x:c r="E41" s="20" t="n">
        <x:v>78</x:v>
      </x:c>
      <x:c r="F41" s="20" t="n">
        <x:v>576</x:v>
      </x:c>
      <x:c r="G41" s="18" t="str">
        <x:v>Unknown; formula assumes SDB-equivalent</x:v>
      </x:c>
      <x:c r="H41" s="20" t="n">
        <x:f>IF(AND(ISNUMBER(E41),ISNUMBER(F41)),ROUND(IF(AND(ISNUMBER(SEARCH("DDB",G41)),NOT(ISNUMBER(SEARCH("Unknown",G41))),NOT(ISNUMBER(SEARCH("SDB",G41))),NOT(ISNUMBER(SEARCH("dual",G41)))),1.24,1.4736842105)/((E41/1000)*(F41/1000)),2),"")</x:f>
        <x:v>32.8</x:v>
      </x:c>
      <x:c r="I41" s="20"/>
      <x:c r="J41" s="20" t="n">
        <x:v>0.064</x:v>
      </x:c>
      <x:c r="K41" s="20" t="n">
        <x:f>IF(ISNUMBER(J41),ROUND(1/J41,2),"")</x:f>
        <x:v>15.63</x:v>
      </x:c>
      <x:c r="L41" s="20"/>
      <x:c r="M41" s="20" t="n">
        <x:v>3</x:v>
      </x:c>
      <x:c r="N41" s="18" t="str">
        <x:v>GF-hosted Linley + WikiChip context</x:v>
      </x:c>
      <x:c r="O41" s="18" t="str">
        <x:v>Usable but CH is derived; library mapping has ambiguity</x:v>
      </x:c>
      <x:c r="P41" s="18" t="str">
        <x:v>https://gf.com/wp-content/uploads/2016/09/fd-soi-offers-alternative-to-finfet.pdf | https://fuse.wikichip.org/news/1497/vlsi-2018-globalfoundries-12nm-leading-performance-12lp/</x:v>
      </x:c>
      <x:c r="Q41" s="18" t="str">
        <x:v>Linley gives 14LPP CPP78/MMP64/SRAM0.064; WikiChip says original 9T 14LPE same as 14LPP HD cell, HP uses relaxed CPP84.</x:v>
      </x:c>
    </x:row>
    <x:row r="42">
      <x:c r="A42" s="18" t="str">
        <x:v>GlobalFoundries</x:v>
      </x:c>
      <x:c r="B42" s="18" t="str">
        <x:v>14nm/12nm family</x:v>
      </x:c>
      <x:c r="C42" s="18" t="str">
        <x:v>14LPP</x:v>
      </x:c>
      <x:c r="D42" s="18" t="str">
        <x:v>HP 9T / relaxed CPP</x:v>
      </x:c>
      <x:c r="E42" s="20" t="n">
        <x:v>84</x:v>
      </x:c>
      <x:c r="F42" s="20" t="n">
        <x:v>576</x:v>
      </x:c>
      <x:c r="G42" s="18" t="str">
        <x:v>Unknown; formula assumes SDB-equivalent</x:v>
      </x:c>
      <x:c r="H42" s="20" t="n">
        <x:f>IF(AND(ISNUMBER(E42),ISNUMBER(F42)),ROUND(IF(AND(ISNUMBER(SEARCH("DDB",G42)),NOT(ISNUMBER(SEARCH("Unknown",G42))),NOT(ISNUMBER(SEARCH("SDB",G42))),NOT(ISNUMBER(SEARCH("dual",G42)))),1.24,1.4736842105)/((E42/1000)*(F42/1000)),2),"")</x:f>
        <x:v>30.46</x:v>
      </x:c>
      <x:c r="I42" s="20"/>
      <x:c r="J42" s="20" t="n">
        <x:v>0.064</x:v>
      </x:c>
      <x:c r="K42" s="20" t="n">
        <x:f>IF(ISNUMBER(J42),ROUND(1/J42,2),"")</x:f>
        <x:v>15.63</x:v>
      </x:c>
      <x:c r="L42" s="20"/>
      <x:c r="M42" s="20" t="n">
        <x:v>4</x:v>
      </x:c>
      <x:c r="N42" s="18" t="str">
        <x:v>WikiChip VLSI 2018 analysis</x:v>
      </x:c>
      <x:c r="O42" s="18" t="str">
        <x:v>Usable for density</x:v>
      </x:c>
      <x:c r="P42" s="18" t="str">
        <x:v>https://fuse.wikichip.org/news/1497/vlsi-2018-globalfoundries-12nm-leading-performance-12lp/ | https://gf.com/wp-content/uploads/2016/09/fd-soi-offers-alternative-to-finfet.pdf</x:v>
      </x:c>
      <x:c r="Q42" s="18" t="str">
        <x:v>WikiChip: 14LPP HP poly pitch84, M2 64, 9T/576nm CH.</x:v>
      </x:c>
    </x:row>
    <x:row r="43">
      <x:c r="A43" s="18" t="str">
        <x:v>GlobalFoundries</x:v>
      </x:c>
      <x:c r="B43" s="18" t="str">
        <x:v>14nm/12nm family</x:v>
      </x:c>
      <x:c r="C43" s="18" t="str">
        <x:v>12LP</x:v>
      </x:c>
      <x:c r="D43" s="18" t="str">
        <x:v>HD 7.5T</x:v>
      </x:c>
      <x:c r="E43" s="20" t="n">
        <x:v>84</x:v>
      </x:c>
      <x:c r="F43" s="20" t="n">
        <x:v>480</x:v>
      </x:c>
      <x:c r="G43" s="18" t="str">
        <x:v>SDB/CNRX</x:v>
      </x:c>
      <x:c r="H43" s="20" t="n">
        <x:f>IF(AND(ISNUMBER(E43),ISNUMBER(F43)),ROUND(IF(AND(ISNUMBER(SEARCH("DDB",G43)),NOT(ISNUMBER(SEARCH("Unknown",G43))),NOT(ISNUMBER(SEARCH("SDB",G43))),NOT(ISNUMBER(SEARCH("dual",G43)))),1.24,1.4736842105)/((E43/1000)*(F43/1000)),2),"")</x:f>
        <x:v>36.55</x:v>
      </x:c>
      <x:c r="I43" s="20" t="n">
        <x:v>36.71</x:v>
      </x:c>
      <x:c r="J43" s="20" t="n">
        <x:v>0.064</x:v>
      </x:c>
      <x:c r="K43" s="20" t="n">
        <x:f>IF(ISNUMBER(J43),ROUND(1/J43,2),"")</x:f>
        <x:v>15.63</x:v>
      </x:c>
      <x:c r="L43" s="20"/>
      <x:c r="M43" s="20" t="n">
        <x:v>4</x:v>
      </x:c>
      <x:c r="N43" s="18" t="str">
        <x:v>GF official blog + WikiChip VLSI analysis</x:v>
      </x:c>
      <x:c r="O43" s="18" t="str">
        <x:v>Usable for density</x:v>
      </x:c>
      <x:c r="P43" s="18" t="str">
        <x:v>https://gf.com/blog/gfs-12lp-process-behind-covers/ | https://fuse.wikichip.org/news/1497/vlsi-2018-globalfoundries-12nm-leading-performance-12lp/ | https://www.iis.fraunhofer.de/content/dam/iis/en/doc/il/ics/GF%20HR%20CMYK.pdf</x:v>
      </x:c>
      <x:c r="Q43" s="18" t="str">
        <x:v>GF kept 64nm M2 pitch and added 7.5T library; WikiChip gives 480nm CH and 36.71 MTr/mm².</x:v>
      </x:c>
    </x:row>
    <x:row r="44">
      <x:c r="A44" s="18" t="str">
        <x:v>GlobalFoundries</x:v>
      </x:c>
      <x:c r="B44" s="18" t="str">
        <x:v>14nm/12nm family</x:v>
      </x:c>
      <x:c r="C44" s="18" t="str">
        <x:v>12LP</x:v>
      </x:c>
      <x:c r="D44" s="18" t="str">
        <x:v>HP 9T / 14LPP-compatible</x:v>
      </x:c>
      <x:c r="E44" s="20" t="n">
        <x:v>84</x:v>
      </x:c>
      <x:c r="F44" s="20" t="n">
        <x:v>576</x:v>
      </x:c>
      <x:c r="G44" s="18" t="str">
        <x:v>SDB/CNRX</x:v>
      </x:c>
      <x:c r="H44" s="20" t="n">
        <x:f>IF(AND(ISNUMBER(E44),ISNUMBER(F44)),ROUND(IF(AND(ISNUMBER(SEARCH("DDB",G44)),NOT(ISNUMBER(SEARCH("Unknown",G44))),NOT(ISNUMBER(SEARCH("SDB",G44))),NOT(ISNUMBER(SEARCH("dual",G44)))),1.24,1.4736842105)/((E44/1000)*(F44/1000)),2),"")</x:f>
        <x:v>30.46</x:v>
      </x:c>
      <x:c r="I44" s="20"/>
      <x:c r="J44" s="20" t="n">
        <x:v>0.064</x:v>
      </x:c>
      <x:c r="K44" s="20" t="n">
        <x:f>IF(ISNUMBER(J44),ROUND(1/J44,2),"")</x:f>
        <x:v>15.63</x:v>
      </x:c>
      <x:c r="L44" s="20"/>
      <x:c r="M44" s="20" t="n">
        <x:v>4</x:v>
      </x:c>
      <x:c r="N44" s="18" t="str">
        <x:v>GF official blog + WikiChip</x:v>
      </x:c>
      <x:c r="O44" s="18" t="str">
        <x:v>Usable for density</x:v>
      </x:c>
      <x:c r="P44" s="18" t="str">
        <x:v>https://gf.com/blog/gfs-12lp-process-behind-covers/ | https://fuse.wikichip.org/news/1497/vlsi-2018-globalfoundries-12nm-leading-performance-12lp/ | https://www.iis.fraunhofer.de/content/dam/iis/en/doc/il/ics/GF%20HR%20CMYK.pdf</x:v>
      </x:c>
      <x:c r="Q44" s="18" t="str">
        <x:v>12LP can keep 14LPP 9T library for easy migration; 7.5T is density-focused.</x:v>
      </x:c>
    </x:row>
    <x:row r="45">
      <x:c r="A45" s="18" t="str">
        <x:v>GlobalFoundries</x:v>
      </x:c>
      <x:c r="B45" s="18" t="str">
        <x:v>7LP family</x:v>
      </x:c>
      <x:c r="C45" s="18" t="str">
        <x:v>7LP cancelled</x:v>
      </x:c>
      <x:c r="D45" s="18" t="str">
        <x:v>HD 6T</x:v>
      </x:c>
      <x:c r="E45" s="20" t="n">
        <x:v>56</x:v>
      </x:c>
      <x:c r="F45" s="20" t="n">
        <x:v>240</x:v>
      </x:c>
      <x:c r="G45" s="18" t="str">
        <x:v>SDB</x:v>
      </x:c>
      <x:c r="H45" s="20" t="n">
        <x:f>IF(AND(ISNUMBER(E45),ISNUMBER(F45)),ROUND(IF(AND(ISNUMBER(SEARCH("DDB",G45)),NOT(ISNUMBER(SEARCH("Unknown",G45))),NOT(ISNUMBER(SEARCH("SDB",G45))),NOT(ISNUMBER(SEARCH("dual",G45)))),1.24,1.4736842105)/((E45/1000)*(F45/1000)),2),"")</x:f>
        <x:v>109.65</x:v>
      </x:c>
      <x:c r="I45" s="20"/>
      <x:c r="J45" s="20" t="n">
        <x:v>0.0269</x:v>
      </x:c>
      <x:c r="K45" s="20" t="n">
        <x:f>IF(ISNUMBER(J45),ROUND(1/J45,2),"")</x:f>
        <x:v>37.17</x:v>
      </x:c>
      <x:c r="L45" s="20"/>
      <x:c r="M45" s="20" t="n">
        <x:v>3</x:v>
      </x:c>
      <x:c r="N45" s="18" t="str">
        <x:v>SemiWiki IEDM 2017 / GF disclosed; cancelled node</x:v>
      </x:c>
      <x:c r="O45" s="18" t="str">
        <x:v>Usable for historical/cancelled node comparison</x:v>
      </x:c>
      <x:c r="P45" s="18" t="str">
        <x:v>https://semiwiki.com/semiconductor-manufacturers/intel/7191-iedm-2017-intel-versus-globalfoundries-at-the-leading-edge/</x:v>
      </x:c>
      <x:c r="Q45" s="18" t="str">
        <x:v>GF 7LP was cancelled; included because dimensions are public.</x:v>
      </x:c>
    </x:row>
    <x:row r="46">
      <x:c r="A46" s="18" t="str">
        <x:v>GlobalFoundries</x:v>
      </x:c>
      <x:c r="B46" s="18" t="str">
        <x:v>7LP family</x:v>
      </x:c>
      <x:c r="C46" s="18" t="str">
        <x:v>7LP cancelled</x:v>
      </x:c>
      <x:c r="D46" s="18" t="str">
        <x:v>HP 9T</x:v>
      </x:c>
      <x:c r="E46" s="20" t="n">
        <x:v>56</x:v>
      </x:c>
      <x:c r="F46" s="20" t="n">
        <x:v>360</x:v>
      </x:c>
      <x:c r="G46" s="18" t="str">
        <x:v>SDB</x:v>
      </x:c>
      <x:c r="H46" s="20" t="n">
        <x:f>IF(AND(ISNUMBER(E46),ISNUMBER(F46)),ROUND(IF(AND(ISNUMBER(SEARCH("DDB",G46)),NOT(ISNUMBER(SEARCH("Unknown",G46))),NOT(ISNUMBER(SEARCH("SDB",G46))),NOT(ISNUMBER(SEARCH("dual",G46)))),1.24,1.4736842105)/((E46/1000)*(F46/1000)),2),"")</x:f>
        <x:v>73.1</x:v>
      </x:c>
      <x:c r="I46" s="20"/>
      <x:c r="J46" s="20" t="n">
        <x:v>0.0353</x:v>
      </x:c>
      <x:c r="K46" s="20" t="n">
        <x:f>IF(ISNUMBER(J46),ROUND(1/J46,2),"")</x:f>
        <x:v>28.33</x:v>
      </x:c>
      <x:c r="L46" s="20"/>
      <x:c r="M46" s="20" t="n">
        <x:v>2</x:v>
      </x:c>
      <x:c r="N46" s="18" t="str">
        <x:v>SemiWiki IEDM 2017 + derived CH; cancelled node</x:v>
      </x:c>
      <x:c r="O46" s="18" t="str">
        <x:v>Low-confidence: 9T CH derived</x:v>
      </x:c>
      <x:c r="P46" s="18" t="str">
        <x:v>https://semiwiki.com/semiconductor-manufacturers/intel/7191-iedm-2017-intel-versus-globalfoundries-at-the-leading-edge/</x:v>
      </x:c>
      <x:c r="Q46" s="18" t="str">
        <x:v>Source says 9-track cells offered; CH derived from disclosed 40nm MMP.</x:v>
      </x:c>
    </x:row>
    <x:row r="47">
      <x:c r="A47" s="18" t="str">
        <x:v>UMC</x:v>
      </x:c>
      <x:c r="B47" s="18" t="str">
        <x:v>22nm family</x:v>
      </x:c>
      <x:c r="C47" s="18" t="str">
        <x:v>22uLP / 22uLL</x:v>
      </x:c>
      <x:c r="D47" s="18" t="str">
        <x:v>22nm HKMG generic</x:v>
      </x:c>
      <x:c r="E47" s="20"/>
      <x:c r="F47" s="20"/>
      <x:c r="G47" s="18" t="str"/>
      <x:c r="H47" s="20" t="str">
        <x:f>IF(AND(ISNUMBER(E47),ISNUMBER(F47)),ROUND(IF(AND(ISNUMBER(SEARCH("DDB",G47)),NOT(ISNUMBER(SEARCH("Unknown",G47))),NOT(ISNUMBER(SEARCH("SDB",G47))),NOT(ISNUMBER(SEARCH("dual",G47)))),1.24,1.4736842105)/((E47/1000)*(F47/1000)),2),"")</x:f>
      </x:c>
      <x:c r="I47" s="20"/>
      <x:c r="J47" s="20"/>
      <x:c r="K47" s="20" t="str">
        <x:f>IF(ISNUMBER(J47),ROUND(1/J47,2),"")</x:f>
      </x:c>
      <x:c r="L47" s="20"/>
      <x:c r="M47" s="20" t="n">
        <x:v>5</x:v>
      </x:c>
      <x:c r="N47" s="18" t="str">
        <x:v>Official PPA only</x:v>
      </x:c>
      <x:c r="O47" s="18" t="str">
        <x:v>No public CPP+CH found</x:v>
      </x:c>
      <x:c r="P47" s="18" t="str">
        <x:v>https://www.umc.com/en/Product/technologies/Detail/22nm | https://www.umc.com/en/News/press_release/Content/technology_related/20260514</x:v>
      </x:c>
      <x:c r="Q47" s="18" t="str">
        <x:v>UMC official says 22nm reduces area vs 28nm; no CPP/CH/metal pitch disclosed publicly.</x:v>
      </x:c>
    </x:row>
    <x:row r="48">
      <x:c r="A48" s="18" t="str">
        <x:v>UMC</x:v>
      </x:c>
      <x:c r="B48" s="18" t="str">
        <x:v>14nm family</x:v>
      </x:c>
      <x:c r="C48" s="18" t="str">
        <x:v>14FFC / 14nm</x:v>
      </x:c>
      <x:c r="D48" s="18" t="str">
        <x:v>14nm FinFET public</x:v>
      </x:c>
      <x:c r="E48" s="20"/>
      <x:c r="F48" s="20"/>
      <x:c r="G48" s="18" t="str"/>
      <x:c r="H48" s="20" t="str">
        <x:f>IF(AND(ISNUMBER(E48),ISNUMBER(F48)),ROUND(IF(AND(ISNUMBER(SEARCH("DDB",G48)),NOT(ISNUMBER(SEARCH("Unknown",G48))),NOT(ISNUMBER(SEARCH("SDB",G48))),NOT(ISNUMBER(SEARCH("dual",G48)))),1.24,1.4736842105)/((E48/1000)*(F48/1000)),2),"")</x:f>
      </x:c>
      <x:c r="I48" s="20"/>
      <x:c r="J48" s="20"/>
      <x:c r="K48" s="20" t="str">
        <x:f>IF(ISNUMBER(J48),ROUND(1/J48,2),"")</x:f>
      </x:c>
      <x:c r="L48" s="20"/>
      <x:c r="M48" s="20" t="n">
        <x:v>5</x:v>
      </x:c>
      <x:c r="N48" s="18" t="str">
        <x:v>Official PPA only</x:v>
      </x:c>
      <x:c r="O48" s="18" t="str">
        <x:v>No direct public CPP+CH found</x:v>
      </x:c>
      <x:c r="P48" s="18" t="str">
        <x:v>https://www.umc.com/en/Product/technologies/Detail/14nm</x:v>
      </x:c>
      <x:c r="Q48" s="18" t="str">
        <x:v>UMC states 55% higher speed, twice gate density, 50% less power vs 28nm; no critical pitches.</x:v>
      </x:c>
    </x:row>
    <x:row r="49">
      <x:c r="A49" s="18" t="str">
        <x:v>UMC</x:v>
      </x:c>
      <x:c r="B49" s="18" t="str">
        <x:v>14nm family</x:v>
      </x:c>
      <x:c r="C49" s="18" t="str">
        <x:v>14FFC / 14nm</x:v>
      </x:c>
      <x:c r="D49" s="18" t="str">
        <x:v>9T estimator / industry 14nm-class placeholder</x:v>
      </x:c>
      <x:c r="E49" s="20" t="n">
        <x:v>84</x:v>
      </x:c>
      <x:c r="F49" s="20" t="n">
        <x:v>576</x:v>
      </x:c>
      <x:c r="G49" s="18" t="str">
        <x:v>Assumed SDB-equivalent</x:v>
      </x:c>
      <x:c r="H49" s="20" t="n">
        <x:f>IF(AND(ISNUMBER(E49),ISNUMBER(F49)),ROUND(IF(AND(ISNUMBER(SEARCH("DDB",G49)),NOT(ISNUMBER(SEARCH("Unknown",G49))),NOT(ISNUMBER(SEARCH("SDB",G49))),NOT(ISNUMBER(SEARCH("dual",G49)))),1.24,1.4736842105)/((E49/1000)*(F49/1000)),2),"")</x:f>
        <x:v>30.46</x:v>
      </x:c>
      <x:c r="I49" s="20"/>
      <x:c r="J49" s="20"/>
      <x:c r="K49" s="20" t="str">
        <x:f>IF(ISNUMBER(J49),ROUND(1/J49,2),"")</x:f>
      </x:c>
      <x:c r="L49" s="20"/>
      <x:c r="M49" s="20" t="n">
        <x:v>1</x:v>
      </x:c>
      <x:c r="N49" s="18" t="str">
        <x:v>Low-confidence inference; not direct UMC data</x:v>
      </x:c>
      <x:c r="O49" s="18" t="str">
        <x:v>Estimator only; not a verified UMC PDK value</x:v>
      </x:c>
      <x:c r="P49" s="18" t="str">
        <x:v>https://www.umc.com/en/Product/technologies/Detail/14nm | https://fuse.wikichip.org/news/1497/vlsi-2018-globalfoundries-12nm-leading-performance-12lp/ | https://en.wikipedia.org/wiki/14_nm_process</x:v>
      </x:c>
      <x:c r="Q49" s="18" t="str">
        <x:v>Included because no direct UMC CPP/CH was found; use only as comparison placeholder.</x:v>
      </x:c>
    </x:row>
    <x:row r="50">
      <x:c r="A50" s="18" t="str">
        <x:v>UMC</x:v>
      </x:c>
      <x:c r="B50" s="18" t="str">
        <x:v>12nm family</x:v>
      </x:c>
      <x:c r="C50" s="18" t="str">
        <x:v>Intel-UMC 12nm</x:v>
      </x:c>
      <x:c r="D50" s="18" t="str">
        <x:v>6T official architecture</x:v>
      </x:c>
      <x:c r="E50" s="20"/>
      <x:c r="F50" s="20"/>
      <x:c r="G50" s="18" t="str">
        <x:v>Unknown</x:v>
      </x:c>
      <x:c r="H50" s="20" t="str">
        <x:f>IF(AND(ISNUMBER(E50),ISNUMBER(F50)),ROUND(IF(AND(ISNUMBER(SEARCH("DDB",G50)),NOT(ISNUMBER(SEARCH("Unknown",G50))),NOT(ISNUMBER(SEARCH("SDB",G50))),NOT(ISNUMBER(SEARCH("dual",G50)))),1.24,1.4736842105)/((E50/1000)*(F50/1000)),2),"")</x:f>
      </x:c>
      <x:c r="I50" s="20"/>
      <x:c r="J50" s="20"/>
      <x:c r="K50" s="20" t="str">
        <x:f>IF(ISNUMBER(J50),ROUND(1/J50,2),"")</x:f>
      </x:c>
      <x:c r="L50" s="20"/>
      <x:c r="M50" s="20" t="n">
        <x:v>5</x:v>
      </x:c>
      <x:c r="N50" s="18" t="str">
        <x:v>Official UMC/Intel track count, dimensions withheld</x:v>
      </x:c>
      <x:c r="O50" s="18" t="str">
        <x:v>Track count known; no direct CPP/MMP, so CH/density not calculated</x:v>
      </x:c>
      <x:c r="P50" s="18" t="str">
        <x:v>https://www.umc.com/en/Product/technologies/Detail/12nm | https://www.intel.com/content/dam/www/central-libraries/us/en/documents/2026-02/intel-foundry-adg-platform-brief.pdf</x:v>
      </x:c>
      <x:c r="Q50" s="18" t="str">
        <x:v>UMC/Intel state 6-track standard-cell design, 10% area reduction vs UMC14, 3 mask saving.</x:v>
      </x:c>
    </x:row>
    <x:row r="51">
      <x:c r="A51" s="18" t="str">
        <x:v>UMC</x:v>
      </x:c>
      <x:c r="B51" s="18" t="str">
        <x:v>12nm family</x:v>
      </x:c>
      <x:c r="C51" s="18" t="str">
        <x:v>Intel-UMC 12nm</x:v>
      </x:c>
      <x:c r="D51" s="18" t="str">
        <x:v>6T estimator / 14nm-class pitch placeholder</x:v>
      </x:c>
      <x:c r="E51" s="20" t="n">
        <x:v>84</x:v>
      </x:c>
      <x:c r="F51" s="20" t="n">
        <x:v>384</x:v>
      </x:c>
      <x:c r="G51" s="18" t="str">
        <x:v>Assumed SDB-equivalent</x:v>
      </x:c>
      <x:c r="H51" s="20" t="n">
        <x:f>IF(AND(ISNUMBER(E51),ISNUMBER(F51)),ROUND(IF(AND(ISNUMBER(SEARCH("DDB",G51)),NOT(ISNUMBER(SEARCH("Unknown",G51))),NOT(ISNUMBER(SEARCH("SDB",G51))),NOT(ISNUMBER(SEARCH("dual",G51)))),1.24,1.4736842105)/((E51/1000)*(F51/1000)),2),"")</x:f>
        <x:v>45.69</x:v>
      </x:c>
      <x:c r="I51" s="20"/>
      <x:c r="J51" s="20"/>
      <x:c r="K51" s="20" t="str">
        <x:f>IF(ISNUMBER(J51),ROUND(1/J51,2),"")</x:f>
      </x:c>
      <x:c r="L51" s="20"/>
      <x:c r="M51" s="20" t="n">
        <x:v>1</x:v>
      </x:c>
      <x:c r="N51" s="18" t="str">
        <x:v>Low-confidence inference; not direct UMC data</x:v>
      </x:c>
      <x:c r="O51" s="18" t="str">
        <x:v>Estimator only; derived from 6T official + assumed 64nm routing pitch</x:v>
      </x:c>
      <x:c r="P51" s="18" t="str">
        <x:v>https://www.umc.com/en/Product/technologies/Detail/12nm | https://www.intel.com/content/dam/www/central-libraries/us/en/documents/2026-02/intel-foundry-adg-platform-brief.pdf | https://fuse.wikichip.org/news/1497/vlsi-2018-globalfoundries-12nm-leading-performance-12lp/</x:v>
      </x:c>
      <x:c r="Q51" s="18" t="str">
        <x:v>Low trust; kept separate from official row to avoid mixing assumptions with public fact.</x:v>
      </x:c>
    </x:row>
    <x:row r="52">
      <x:c r="A52" s="18" t="str">
        <x:v>UMC</x:v>
      </x:c>
      <x:c r="B52" s="18" t="str">
        <x:v>14nm eHV family</x:v>
      </x:c>
      <x:c r="C52" s="18" t="str">
        <x:v>14nm eHV</x:v>
      </x:c>
      <x:c r="D52" s="18" t="str">
        <x:v>Display-driver eHV FinFET</x:v>
      </x:c>
      <x:c r="E52" s="20"/>
      <x:c r="F52" s="20"/>
      <x:c r="G52" s="18" t="str"/>
      <x:c r="H52" s="20" t="str">
        <x:f>IF(AND(ISNUMBER(E52),ISNUMBER(F52)),ROUND(IF(AND(ISNUMBER(SEARCH("DDB",G52)),NOT(ISNUMBER(SEARCH("Unknown",G52))),NOT(ISNUMBER(SEARCH("SDB",G52))),NOT(ISNUMBER(SEARCH("dual",G52)))),1.24,1.4736842105)/((E52/1000)*(F52/1000)),2),"")</x:f>
      </x:c>
      <x:c r="I52" s="20"/>
      <x:c r="J52" s="20"/>
      <x:c r="K52" s="20" t="str">
        <x:f>IF(ISNUMBER(J52),ROUND(1/J52,2),"")</x:f>
      </x:c>
      <x:c r="L52" s="20"/>
      <x:c r="M52" s="20" t="n">
        <x:v>5</x:v>
      </x:c>
      <x:c r="N52" s="18" t="str">
        <x:v>Official PPA only</x:v>
      </x:c>
      <x:c r="O52" s="18" t="str">
        <x:v>No public CPP+CH/SRAM found</x:v>
      </x:c>
      <x:c r="P52" s="18" t="str">
        <x:v>https://www.umc.com/en/News/press_release/Content/technology_related/20260514</x:v>
      </x:c>
      <x:c r="Q52" s="18" t="str">
        <x:v>UMC 2026 release says 40% power and 35% chip-area reduction vs 22nm DDI; no library pitches.</x:v>
      </x:c>
    </x:row>
    <x:row r="53">
      <x:c r="A53" s="18" t="str">
        <x:v>SMIC</x:v>
      </x:c>
      <x:c r="B53" s="18" t="str">
        <x:v>14nm family</x:v>
      </x:c>
      <x:c r="C53" s="18" t="str">
        <x:v>14nm</x:v>
      </x:c>
      <x:c r="D53" s="18" t="str">
        <x:v>14nm FinFET generic</x:v>
      </x:c>
      <x:c r="E53" s="20"/>
      <x:c r="F53" s="20"/>
      <x:c r="G53" s="18" t="str"/>
      <x:c r="H53" s="20" t="str">
        <x:f>IF(AND(ISNUMBER(E53),ISNUMBER(F53)),ROUND(IF(AND(ISNUMBER(SEARCH("DDB",G53)),NOT(ISNUMBER(SEARCH("Unknown",G53))),NOT(ISNUMBER(SEARCH("SDB",G53))),NOT(ISNUMBER(SEARCH("dual",G53)))),1.24,1.4736842105)/((E53/1000)*(F53/1000)),2),"")</x:f>
      </x:c>
      <x:c r="I53" s="20" t="n">
        <x:v>30</x:v>
      </x:c>
      <x:c r="J53" s="20"/>
      <x:c r="K53" s="20" t="str">
        <x:f>IF(ISNUMBER(J53),ROUND(1/J53,2),"")</x:f>
      </x:c>
      <x:c r="L53" s="20"/>
      <x:c r="M53" s="20" t="n">
        <x:v>2</x:v>
      </x:c>
      <x:c r="N53" s="18" t="str">
        <x:v>Secondary compilation only</x:v>
      </x:c>
      <x:c r="O53" s="18" t="str">
        <x:v>No public CPP+CH found</x:v>
      </x:c>
      <x:c r="P53" s="18" t="str">
        <x:v>https://en.wikipedia.org/wiki/14_nm_process</x:v>
      </x:c>
      <x:c r="Q53" s="18" t="str">
        <x:v>Secondary table reports density around 30 MTr/mm²; geometry absent/uncertain.</x:v>
      </x:c>
    </x:row>
    <x:row r="54">
      <x:c r="A54" s="18" t="str">
        <x:v>SMIC</x:v>
      </x:c>
      <x:c r="B54" s="18" t="str">
        <x:v>N+ / 7nm-class family</x:v>
      </x:c>
      <x:c r="C54" s="18" t="str">
        <x:v>N+1</x:v>
      </x:c>
      <x:c r="D54" s="18" t="str">
        <x:v>6T/SDB; TSMC10-like pitch derived</x:v>
      </x:c>
      <x:c r="E54" s="20" t="n">
        <x:v>64</x:v>
      </x:c>
      <x:c r="F54" s="20" t="n">
        <x:v>264</x:v>
      </x:c>
      <x:c r="G54" s="18" t="str">
        <x:v>SDB</x:v>
      </x:c>
      <x:c r="H54" s="20" t="n">
        <x:f>IF(AND(ISNUMBER(E54),ISNUMBER(F54)),ROUND(IF(AND(ISNUMBER(SEARCH("DDB",G54)),NOT(ISNUMBER(SEARCH("Unknown",G54))),NOT(ISNUMBER(SEARCH("SDB",G54))),NOT(ISNUMBER(SEARCH("dual",G54)))),1.24,1.4736842105)/((E54/1000)*(F54/1000)),2),"")</x:f>
        <x:v>87.22</x:v>
      </x:c>
      <x:c r="I54" s="20" t="n">
        <x:v>89</x:v>
      </x:c>
      <x:c r="J54" s="20"/>
      <x:c r="K54" s="20" t="str">
        <x:f>IF(ISNUMBER(J54),ROUND(1/J54,2),"")</x:f>
      </x:c>
      <x:c r="L54" s="20"/>
      <x:c r="M54" s="20" t="n">
        <x:v>2</x:v>
      </x:c>
      <x:c r="N54" s="18" t="str">
        <x:v>TechInsights/SemiWiki statement + secondary TSMC10 table</x:v>
      </x:c>
      <x:c r="O54" s="18" t="str">
        <x:v>Derived; no TechInsights public exact pitches</x:v>
      </x:c>
      <x:c r="P54" s="18" t="str">
        <x:v>https://semiwiki.com/semiconductor-services/techinsights/317732-does-smic-have-7nm-and-if-so-what-does-it-mean/ | https://semiwiki.com/semiconductor-services/techinsights/334685-smic-n2-in-huawei-mate-pro-60/ | https://en.wikipedia.org/wiki/10_nm_process</x:v>
      </x:c>
      <x:c r="Q54" s="18" t="str">
        <x:v>Use as a best-effort public approximation, not a direct measurement table.</x:v>
      </x:c>
    </x:row>
    <x:row r="55">
      <x:c r="A55" s="18" t="str">
        <x:v>SMIC</x:v>
      </x:c>
      <x:c r="B55" s="18" t="str">
        <x:v>N+ / 7nm-class family</x:v>
      </x:c>
      <x:c r="C55" s="18" t="str">
        <x:v>N+2</x:v>
      </x:c>
      <x:c r="D55" s="18" t="str">
        <x:v>HD 6T/SDB</x:v>
      </x:c>
      <x:c r="E55" s="20" t="n">
        <x:v>63</x:v>
      </x:c>
      <x:c r="F55" s="20" t="n">
        <x:v>250</x:v>
      </x:c>
      <x:c r="G55" s="18" t="str">
        <x:v>SDB</x:v>
      </x:c>
      <x:c r="H55" s="20" t="n">
        <x:f>IF(AND(ISNUMBER(E55),ISNUMBER(F55)),ROUND(IF(AND(ISNUMBER(SEARCH("DDB",G55)),NOT(ISNUMBER(SEARCH("Unknown",G55))),NOT(ISNUMBER(SEARCH("SDB",G55))),NOT(ISNUMBER(SEARCH("dual",G55)))),1.24,1.4736842105)/((E55/1000)*(F55/1000)),2),"")</x:f>
        <x:v>93.57</x:v>
      </x:c>
      <x:c r="I55" s="20" t="n">
        <x:v>98</x:v>
      </x:c>
      <x:c r="J55" s="20"/>
      <x:c r="K55" s="20" t="str">
        <x:f>IF(ISNUMBER(J55),ROUND(1/J55,2),"")</x:f>
      </x:c>
      <x:c r="L55" s="20"/>
      <x:c r="M55" s="20" t="n">
        <x:v>3</x:v>
      </x:c>
      <x:c r="N55" s="18" t="str">
        <x:v>TechInsights-derived media table</x:v>
      </x:c>
      <x:c r="O55" s="18" t="str">
        <x:v>Usable but source is media summary of TechInsights</x:v>
      </x:c>
      <x:c r="P55" s="18" t="str">
        <x:v>https://semiwiki.com/semiconductor-services/techinsights/334685-smic-n2-in-huawei-mate-pro-60/ | https://www.golem.de/news/smic-n-3-chinas-halbleiterfertigung-naehert-sich-5-nm-prozess-2601-203791.html</x:v>
      </x:c>
      <x:c r="Q55" s="18" t="str">
        <x:v>Golem/TechInsights comparison table reports CPP63, M0/M1-3 42nm, logic cell height 250nm, density 98.</x:v>
      </x:c>
    </x:row>
    <x:row r="56">
      <x:c r="A56" s="18" t="str">
        <x:v>SMIC</x:v>
      </x:c>
      <x:c r="B56" s="18" t="str">
        <x:v>N+ / 5-7nm-class family</x:v>
      </x:c>
      <x:c r="C56" s="18" t="str">
        <x:v>N+3</x:v>
      </x:c>
      <x:c r="D56" s="18" t="str">
        <x:v>HD / post-RMG gate-cut</x:v>
      </x:c>
      <x:c r="E56" s="20" t="n">
        <x:v>57</x:v>
      </x:c>
      <x:c r="F56" s="20" t="n">
        <x:v>228</x:v>
      </x:c>
      <x:c r="G56" s="18" t="str">
        <x:v>SDB/post-RMG gate-cut</x:v>
      </x:c>
      <x:c r="H56" s="20" t="n">
        <x:f>IF(AND(ISNUMBER(E56),ISNUMBER(F56)),ROUND(IF(AND(ISNUMBER(SEARCH("DDB",G56)),NOT(ISNUMBER(SEARCH("Unknown",G56))),NOT(ISNUMBER(SEARCH("SDB",G56))),NOT(ISNUMBER(SEARCH("dual",G56)))),1.24,1.4736842105)/((E56/1000)*(F56/1000)),2),"")</x:f>
        <x:v>113.4</x:v>
      </x:c>
      <x:c r="I56" s="20" t="n">
        <x:v>120</x:v>
      </x:c>
      <x:c r="J56" s="20" t="n">
        <x:v>0.026</x:v>
      </x:c>
      <x:c r="K56" s="20" t="n">
        <x:f>IF(ISNUMBER(J56),ROUND(1/J56,2),"")</x:f>
        <x:v>38.46</x:v>
      </x:c>
      <x:c r="L56" s="20"/>
      <x:c r="M56" s="20" t="n">
        <x:v>3</x:v>
      </x:c>
      <x:c r="N56" s="18" t="str">
        <x:v>TechInsights confirmed + Golem table + secondary SRAM</x:v>
      </x:c>
      <x:c r="O56" s="18" t="str">
        <x:v>Usable; SRAM bitcell lower confidence</x:v>
      </x:c>
      <x:c r="P56" s="18" t="str">
        <x:v>https://www.techinsights.com/blog/smic-n3-confirmed-kirin-9030-analysis-reveals-how-close-smic-5nm | https://www.golem.de/news/smic-n-3-chinas-halbleiterfertigung-naehert-sich-5-nm-prozess-2601-203791.html | https://en.wikipedia.org/wiki/5_nm_process</x:v>
      </x:c>
      <x:c r="Q56" s="18" t="str">
        <x:v>Golem cites TechInsights for CPP57, M0~30, M2~38, CH228 and density120; SRAM0.026 from secondary 5nm table, not TechInsights public article.</x:v>
      </x:c>
    </x:row>
  </x:sheetData>
  <x:conditionalFormatting sqref="M2:M56">
    <x:cfRule type="cellIs" dxfId="12" priority="1" operator="lessThanOrEqual">
      <x:formula>2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25c389489254ca2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70" hidden="0" customWidth="1"/>
    <x:col min="3" max="3" width="26" hidden="0" customWidth="1"/>
    <x:col min="4" max="4" width="60" hidden="0" customWidth="1"/>
  </x:cols>
  <x:sheetData>
    <x:row r="1">
      <x:c r="A1" s="6" t="str">
        <x:v>Source_name</x:v>
      </x:c>
      <x:c r="B1" s="6" t="str">
        <x:v>URL</x:v>
      </x:c>
      <x:c r="C1" s="6" t="str">
        <x:v>Source_type</x:v>
      </x:c>
      <x:c r="D1" s="6" t="str">
        <x:v>Used_for</x:v>
      </x:c>
    </x:row>
    <x:row r="2">
      <x:c r="A2" s="18" t="str">
        <x:v>TSMC official N7/N6</x:v>
      </x:c>
      <x:c r="B2" s="18" t="str">
        <x:v>https://www.tsmc.com/english/dedicatedFoundry/technology/platform_DCE_N7_N6</x:v>
      </x:c>
      <x:c r="C2" s="18" t="str">
        <x:v>Official</x:v>
      </x:c>
      <x:c r="D2" s="18" t="str">
        <x:v>N7/N6 PPA, N6 standard-cell library/density statements</x:v>
      </x:c>
    </x:row>
    <x:row r="3">
      <x:c r="A3" s="18" t="str">
        <x:v>TeamVLSI TSMC public compilation</x:v>
      </x:c>
      <x:c r="B3" s="18" t="str">
        <x:v>https://teamvlsi.com/2021/09/tsmc-7nm-16nm-and-28nm-technology-node-comparisons.html</x:v>
      </x:c>
      <x:c r="C3" s="18" t="str">
        <x:v>Secondary compilation</x:v>
      </x:c>
      <x:c r="D3" s="18" t="str">
        <x:v>N7/N16/N28 CPP, MMP, SRAM, metal layers</x:v>
      </x:c>
    </x:row>
    <x:row r="4">
      <x:c r="A4" s="18" t="str">
        <x:v>Angstronomics TSMC N5/N7 density</x:v>
      </x:c>
      <x:c r="B4" s="18" t="str">
        <x:v>https://www.angstronomics.com/p/the-truth-of-tsmc-5nm</x:v>
      </x:c>
      <x:c r="C4" s="18" t="str">
        <x:v>SEM/media analysis</x:v>
      </x:c>
      <x:c r="D4" s="18" t="str">
        <x:v>H240g57, H210g51, Bohr formula, N5 HP</x:v>
      </x:c>
    </x:row>
    <x:row r="5">
      <x:c r="A5" s="18" t="str">
        <x:v>SemiAnalysis N3/N5/N4</x:v>
      </x:c>
      <x:c r="B5" s="18" t="str">
        <x:v>https://newsletter.semianalysis.com/p/tsmcs-3nm-conundrum-does-it-even</x:v>
      </x:c>
      <x:c r="C5" s="18" t="str">
        <x:v>Media analysis</x:v>
      </x:c>
      <x:c r="D5" s="18" t="str">
        <x:v>N5/N4 family, N3/N3E SRAM and process notes</x:v>
      </x:c>
    </x:row>
    <x:row r="6">
      <x:c r="A6" s="18" t="str">
        <x:v>Dolphin TSMC N3E standard cells</x:v>
      </x:c>
      <x:c r="B6" s="18" t="str">
        <x:v>https://dolphin-ic.com/products/standard-cell/tsmc_3e_cell.html</x:v>
      </x:c>
      <x:c r="C6" s="18" t="str">
        <x:v>Third-party IP</x:v>
      </x:c>
      <x:c r="D6" s="18" t="str">
        <x:v>N3E 5.5T/6.5T/7.5T and poly pitch options</x:v>
      </x:c>
    </x:row>
    <x:row r="7">
      <x:c r="A7" s="18" t="str">
        <x:v>TSMC Research N2 SRAM</x:v>
      </x:c>
      <x:c r="B7" s="18" t="str">
        <x:v>https://research.tsmc.com/page/memory/4.html</x:v>
      </x:c>
      <x:c r="C7" s="18" t="str">
        <x:v>Official research</x:v>
      </x:c>
      <x:c r="D7" s="18" t="str">
        <x:v>N2 38.1 Mb/mm² SRAM, 0.021um² bitcell</x:v>
      </x:c>
    </x:row>
    <x:row r="8">
      <x:c r="A8" s="18" t="str">
        <x:v>Samsung Foundry Update 2019</x:v>
      </x:c>
      <x:c r="B8" s="18" t="str">
        <x:v>https://semiwiki.com/semiconductor-manufacturers/samsung-foundry/259664-samsung-foundry-update-2019/</x:v>
      </x:c>
      <x:c r="C8" s="18" t="str">
        <x:v>Media/industry analysis</x:v>
      </x:c>
      <x:c r="D8" s="18" t="str">
        <x:v>7LPP/6LPP/5LPE/4LPE CPP, CH, tracks, density</x:v>
      </x:c>
    </x:row>
    <x:row r="9">
      <x:c r="A9" s="18" t="str">
        <x:v>Intel 4 Deep Dive SemiWiki</x:v>
      </x:c>
      <x:c r="B9" s="18" t="str">
        <x:v>https://semiwiki.com/semiconductor-manufacturers/intel/314047-intel-4-presented-at-vlsi/</x:v>
      </x:c>
      <x:c r="C9" s="18" t="str">
        <x:v>Media analysis</x:v>
      </x:c>
      <x:c r="D9" s="18" t="str">
        <x:v>Intel 4/7 CPP, CH, SRAM, M2P</x:v>
      </x:c>
    </x:row>
    <x:row r="10">
      <x:c r="A10" s="18" t="str">
        <x:v>Intel 18A Tom’s Hardware VLSI 2025</x:v>
      </x:c>
      <x:c r="B10" s="18" t="str">
        <x:v>https://www.tomshardware.com/tech-industry/semiconductors/intel-details-18a-process-technology-boosts-performance-by-25-percent-or-lowers-power-consumption-by-36-percent</x:v>
      </x:c>
      <x:c r="C10" s="18" t="str">
        <x:v>Media analysis</x:v>
      </x:c>
      <x:c r="D10" s="18" t="str">
        <x:v>Intel 18A/3/4/7 CPP, CH, M0, SRAM</x:v>
      </x:c>
    </x:row>
    <x:row r="11">
      <x:c r="A11" s="18" t="str">
        <x:v>Intel Foundry official process page</x:v>
      </x:c>
      <x:c r="B11" s="18" t="str">
        <x:v>https://www.intel.com/content/www/us/en/foundry/process.html</x:v>
      </x:c>
      <x:c r="C11" s="18" t="str">
        <x:v>Official</x:v>
      </x:c>
      <x:c r="D11" s="18" t="str">
        <x:v>18A RibbonFET/PowerVia, Intel3/UMC12 notes</x:v>
      </x:c>
    </x:row>
    <x:row r="12">
      <x:c r="A12" s="18" t="str">
        <x:v>GF-hosted Linley FD-SOI PDF</x:v>
      </x:c>
      <x:c r="B12" s="18" t="str">
        <x:v>https://gf.com/wp-content/uploads/2016/09/fd-soi-offers-alternative-to-finfet.pdf</x:v>
      </x:c>
      <x:c r="C12" s="18" t="str">
        <x:v>GF-hosted third-party/TechInsights</x:v>
      </x:c>
      <x:c r="D12" s="18" t="str">
        <x:v>GF 28SLP/22FDX/20HPP/14LPP CPP, MMP, SRAM</x:v>
      </x:c>
    </x:row>
    <x:row r="13">
      <x:c r="A13" s="18" t="str">
        <x:v>GF official 12LP blog</x:v>
      </x:c>
      <x:c r="B13" s="18" t="str">
        <x:v>https://gf.com/blog/gfs-12lp-process-behind-covers/</x:v>
      </x:c>
      <x:c r="C13" s="18" t="str">
        <x:v>Official blog</x:v>
      </x:c>
      <x:c r="D13" s="18" t="str">
        <x:v>12LP same M2 as 14LPP, 7.5T, area/power improvements</x:v>
      </x:c>
    </x:row>
    <x:row r="14">
      <x:c r="A14" s="18" t="str">
        <x:v>WikiChip GF 12LP VLSI 2018</x:v>
      </x:c>
      <x:c r="B14" s="18" t="str">
        <x:v>https://fuse.wikichip.org/news/1497/vlsi-2018-globalfoundries-12nm-leading-performance-12lp/</x:v>
      </x:c>
      <x:c r="C14" s="18" t="str">
        <x:v>Media analysis</x:v>
      </x:c>
      <x:c r="D14" s="18" t="str">
        <x:v>12LP CPP84/M2 64/CH480/density36.71</x:v>
      </x:c>
    </x:row>
    <x:row r="15">
      <x:c r="A15" s="18" t="str">
        <x:v>UPC RISC-V 22FDX thesis</x:v>
      </x:c>
      <x:c r="B15" s="18" t="str">
        <x:v>https://upcommons.upc.edu/server/api/core/bitstreams/de1297db-f590-4bbf-96bf-e3bcbd3ada09/content</x:v>
      </x:c>
      <x:c r="C15" s="18" t="str">
        <x:v>Academic/PDK-based</x:v>
      </x:c>
      <x:c r="D15" s="18" t="str">
        <x:v>22FDX 8T, CPP104 in ASIC flow</x:v>
      </x:c>
    </x:row>
    <x:row r="16">
      <x:c r="A16" s="18" t="str">
        <x:v>Racyics 22FDX ABX standard cell PDF</x:v>
      </x:c>
      <x:c r="B16" s="18" t="str">
        <x:v>https://racyics.de/wp-content/uploads/2025/04/Racyics_ABX_Standard_Cell_Libraries.pdf</x:v>
      </x:c>
      <x:c r="C16" s="18" t="str">
        <x:v>Third-party IP</x:v>
      </x:c>
      <x:c r="D16" s="18" t="str">
        <x:v>22FDX 116CPP 8T/9T CNRX libraries</x:v>
      </x:c>
    </x:row>
    <x:row r="17">
      <x:c r="A17" s="18" t="str">
        <x:v>Fraunhofer GF options PDF</x:v>
      </x:c>
      <x:c r="B17" s="18" t="str">
        <x:v>https://www.iis.fraunhofer.de/content/dam/iis/en/doc/il/ics/GF%20HR%20CMYK.pdf</x:v>
      </x:c>
      <x:c r="C17" s="18" t="str">
        <x:v>Europractice/Fraunhofer</x:v>
      </x:c>
      <x:c r="D17" s="18" t="str">
        <x:v>GF metal layer ranges for 12LP+/22FDX/etc</x:v>
      </x:c>
    </x:row>
    <x:row r="18">
      <x:c r="A18" s="18" t="str">
        <x:v>SemiWiki GF 7LP IEDM 2017</x:v>
      </x:c>
      <x:c r="B18" s="18" t="str">
        <x:v>https://semiwiki.com/semiconductor-manufacturers/intel/7191-iedm-2017-intel-versus-globalfoundries-at-the-leading-edge/</x:v>
      </x:c>
      <x:c r="C18" s="18" t="str">
        <x:v>Media analysis</x:v>
      </x:c>
      <x:c r="D18" s="18" t="str">
        <x:v>GF cancelled 7LP CPP/fin/MMP/CH/SRAM/interconnect layers</x:v>
      </x:c>
    </x:row>
    <x:row r="19">
      <x:c r="A19" s="18" t="str">
        <x:v>UMC official 12nm</x:v>
      </x:c>
      <x:c r="B19" s="18" t="str">
        <x:v>https://www.umc.com/en/Product/technologies/Detail/12nm</x:v>
      </x:c>
      <x:c r="C19" s="18" t="str">
        <x:v>Official</x:v>
      </x:c>
      <x:c r="D19" s="18" t="str">
        <x:v>Intel-UMC 12nm 6-track, PPA and mask reduction</x:v>
      </x:c>
    </x:row>
    <x:row r="20">
      <x:c r="A20" s="18" t="str">
        <x:v>UMC official 14nm</x:v>
      </x:c>
      <x:c r="B20" s="18" t="str">
        <x:v>https://www.umc.com/en/Product/technologies/Detail/14nm</x:v>
      </x:c>
      <x:c r="C20" s="18" t="str">
        <x:v>Official</x:v>
      </x:c>
      <x:c r="D20" s="18" t="str">
        <x:v>14nm FinFET PPA vs 28nm</x:v>
      </x:c>
    </x:row>
    <x:row r="21">
      <x:c r="A21" s="18" t="str">
        <x:v>Intel ADG platform brief</x:v>
      </x:c>
      <x:c r="B21" s="18" t="str">
        <x:v>https://www.intel.com/content/dam/www/central-libraries/us/en/documents/2026-02/intel-foundry-adg-platform-brief.pdf</x:v>
      </x:c>
      <x:c r="C21" s="18" t="str">
        <x:v>Official PDF</x:v>
      </x:c>
      <x:c r="D21" s="18" t="str">
        <x:v>Intel/UMC 12nm 6-track, area/power/performance</x:v>
      </x:c>
    </x:row>
    <x:row r="22">
      <x:c r="A22" s="18" t="str">
        <x:v>UMC 14nm eHV press release</x:v>
      </x:c>
      <x:c r="B22" s="18" t="str">
        <x:v>https://www.umc.com/en/News/press_release/Content/technology_related/20260514</x:v>
      </x:c>
      <x:c r="C22" s="18" t="str">
        <x:v>Official</x:v>
      </x:c>
      <x:c r="D22" s="18" t="str">
        <x:v>14nm eHV PPA vs 22nm DDI</x:v>
      </x:c>
    </x:row>
    <x:row r="23">
      <x:c r="A23" s="18" t="str">
        <x:v>SemiWiki SMIC N+1</x:v>
      </x:c>
      <x:c r="B23" s="18" t="str">
        <x:v>https://semiwiki.com/semiconductor-services/techinsights/317732-does-smic-have-7nm-and-if-so-what-does-it-mean/</x:v>
      </x:c>
      <x:c r="C23" s="18" t="str">
        <x:v>TechInsights/media analysis</x:v>
      </x:c>
      <x:c r="D23" s="18" t="str">
        <x:v>N+1 TSMC10-like CPP/M2P, 6T/SDB and density context</x:v>
      </x:c>
    </x:row>
    <x:row r="24">
      <x:c r="A24" s="18" t="str">
        <x:v>SemiWiki SMIC N+2</x:v>
      </x:c>
      <x:c r="B24" s="18" t="str">
        <x:v>https://semiwiki.com/semiconductor-services/techinsights/334685-smic-n2-in-huawei-mate-pro-60/</x:v>
      </x:c>
      <x:c r="C24" s="18" t="str">
        <x:v>TechInsights/media analysis</x:v>
      </x:c>
      <x:c r="D24" s="18" t="str">
        <x:v>N+2 tighter than N+1; TechInsights analysis context</x:v>
      </x:c>
    </x:row>
    <x:row r="25">
      <x:c r="A25" s="18" t="str">
        <x:v>Golem SMIC N+3</x:v>
      </x:c>
      <x:c r="B25" s="18" t="str">
        <x:v>https://www.golem.de/news/smic-n-3-chinas-halbleiterfertigung-naehert-sich-5-nm-prozess-2601-203791.html</x:v>
      </x:c>
      <x:c r="C25" s="18" t="str">
        <x:v>Media summary of TechInsights</x:v>
      </x:c>
      <x:c r="D25" s="18" t="str">
        <x:v>N+2/N+3 CPP, M0/M2, CH, density table</x:v>
      </x:c>
    </x:row>
    <x:row r="26">
      <x:c r="A26" s="18" t="str">
        <x:v>TechInsights SMIC N+3 confirmation</x:v>
      </x:c>
      <x:c r="B26" s="18" t="str">
        <x:v>https://www.techinsights.com/blog/smic-n3-confirmed-kirin-9030-analysis-reveals-how-close-smic-5nm</x:v>
      </x:c>
      <x:c r="C26" s="18" t="str">
        <x:v>Reverse-engineering source</x:v>
      </x:c>
      <x:c r="D26" s="18" t="str">
        <x:v>Confirms N+3 and scaled 7nm-class evolution</x:v>
      </x:c>
    </x:row>
    <x:row r="27">
      <x:c r="A27" s="18" t="str">
        <x:v>Wikipedia/secondary process tables</x:v>
      </x:c>
      <x:c r="B27" s="18" t="str">
        <x:v>https://en.wikipedia.org/wiki/3_nm_process | https://en.wikipedia.org/wiki/5_nm_process | https://en.wikipedia.org/wiki/10_nm_process | https://en.wikipedia.org/wiki/14_nm_process</x:v>
      </x:c>
      <x:c r="C27" s="18" t="str">
        <x:v>Secondary compiled</x:v>
      </x:c>
      <x:c r="D27" s="18" t="str">
        <x:v>Used only for low-confidence secondary rows/back-calculation</x:v>
      </x:c>
    </x:row>
    <x:row r="28">
      <x:c r="A28" s="18" t="str">
        <x:v>Reddit track-size explainer</x:v>
      </x:c>
      <x:c r="B28" s="18" t="str">
        <x:v>https://www.reddit.com/r/Semiconductors/comments/15kr5b1/what_does_the_track_size_mean_in_a_cell_library/</x:v>
      </x:c>
      <x:c r="C28" s="18" t="str">
        <x:v>Social/forum</x:v>
      </x:c>
      <x:c r="D28" s="18" t="str">
        <x:v>Track-size concept only; no foundry-specific dimensional data</x:v>
      </x:c>
    </x:row>
    <x:row r="29">
      <x:c r="A29" s="18" t="str">
        <x:v>AnandTech forum GF 12LP discussion</x:v>
      </x:c>
      <x:c r="B29" s="18" t="str">
        <x:v>https://forums.anandtech.com/threads/the-new-amd-picasso-apu-appears-in-the-userbenchmark-database.2551531/page-2</x:v>
      </x:c>
      <x:c r="C29" s="18" t="str">
        <x:v>Social/forum</x:v>
      </x:c>
      <x:c r="D29" s="18" t="str">
        <x:v>Community discussion quoting WikiChip GF 12LP and 14/12 pitch table</x:v>
      </x:c>
    </x:row>
    <x:row r="30">
      <x:c r="A30" s="18" t="str">
        <x:v>SinoDefenceForum SMIC thread</x:v>
      </x:c>
      <x:c r="B30" s="18" t="str">
        <x:v>https://www.sinodefenceforum.com/t/chinese-semiconductor-industry.8479/page-3049</x:v>
      </x:c>
      <x:c r="C30" s="18" t="str">
        <x:v>Social/forum</x:v>
      </x:c>
      <x:c r="D30" s="18" t="str">
        <x:v>Community discussion of SMIC N+2 SDB/DDB and pitch context</x:v>
      </x:c>
    </x:row>
    <x:row r="31">
      <x:c r="A31" s="18" t="str">
        <x:v>LinkedIn 5/3nm wars post</x:v>
      </x:c>
      <x:c r="B31" s="18" t="str">
        <x:v>https://www.linkedin.com/pulse/53nm-wars-begin-vineet-singh</x:v>
      </x:c>
      <x:c r="C31" s="18" t="str">
        <x:v>Social/media</x:v>
      </x:c>
      <x:c r="D31" s="18" t="str">
        <x:v>Generic 7nm/5nm CPP/metal pitch ranges; not row-critical</x:v>
      </x:c>
    </x:row>
  </x:sheetData>
  <x:pageMargins left="0.7" right="0.7" top="0.75" bottom="0.75" header="0.3" footer="0.3"/>
  <x:tableParts count="1">
    <x:tablePart xmlns:r="http://schemas.openxmlformats.org/officeDocument/2006/relationships" r:id="Ra76f720c192b4c00"/>
  </x:tableParts>
</x:worksheet>
</file>